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ORACIO\HORACIO 2015 RESPALDO 12 DE FEBRERO\INVERSION 2018\SFU 2018\REPORTES TRIMESTRALES 2018\"/>
    </mc:Choice>
  </mc:AlternateContent>
  <bookViews>
    <workbookView xWindow="0" yWindow="0" windowWidth="28770" windowHeight="12060" tabRatio="829"/>
  </bookViews>
  <sheets>
    <sheet name="Portada" sheetId="1" r:id="rId1"/>
    <sheet name="ReporteTrimestral" sheetId="2" r:id="rId2"/>
  </sheets>
  <definedNames>
    <definedName name="_xlnm.Print_Area" localSheetId="0">Portada!$B$2:$M$14</definedName>
    <definedName name="_xlnm.Print_Area" localSheetId="1">ReporteTrimestral!$B$2:$AE$128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26" i="2" l="1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<sst xmlns="http://schemas.openxmlformats.org/spreadsheetml/2006/main" count="2013" uniqueCount="443">
  <si>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</si>
  <si>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</si>
  <si>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</si>
  <si>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</si>
  <si>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</si>
  <si>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</si>
  <si>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</si>
  <si>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Total: 116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</si>
  <si>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</si>
  <si>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</si>
  <si>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</si>
  <si>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</si>
  <si>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</si>
  <si>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</si>
  <si>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</si>
  <si>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</si>
  <si>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</si>
  <si>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</si>
  <si>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</si>
  <si>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</si>
  <si>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</si>
  <si>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</si>
  <si>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</si>
  <si>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</si>
  <si>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</si>
  <si>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</si>
  <si>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</si>
  <si>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</si>
  <si>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</si>
  <si>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</si>
  <si>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</si>
  <si>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</si>
  <si>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</si>
  <si>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</si>
  <si>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</si>
  <si>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</si>
  <si>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</si>
  <si>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</si>
  <si>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</si>
  <si>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</si>
  <si>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BCN17170300906129</t>
  </si>
  <si>
    <t>33902 Proyectos Para Prestacion De Servicios - 163141</t>
  </si>
  <si>
    <t>163141</t>
  </si>
  <si>
    <t>Mexicali</t>
  </si>
  <si>
    <t>Urbano</t>
  </si>
  <si>
    <t>Aportaciones Federales</t>
  </si>
  <si>
    <t>I003 FAIS Entidades</t>
  </si>
  <si>
    <t/>
  </si>
  <si>
    <t>33-Aportaciones Federales para Entidades Federativas y Municipios</t>
  </si>
  <si>
    <t>SEDESOE MEXICALI</t>
  </si>
  <si>
    <t>Otros Proyectos</t>
  </si>
  <si>
    <t>En Ejecución</t>
  </si>
  <si>
    <t>2017</t>
  </si>
  <si>
    <t>Otros</t>
  </si>
  <si>
    <t>Financiera:  / Física:  / Registro: -- - SISTEMA: Pasa al siguiente nivel.</t>
  </si>
  <si>
    <t>BCN17170400972837</t>
  </si>
  <si>
    <t>Ampliacion De Red De Alcantarillado Sanitario En Col Popular Ochenta Y Nueve En El Municipio De Ensenada Bc - 249844</t>
  </si>
  <si>
    <t>249844</t>
  </si>
  <si>
    <t>Ensenada</t>
  </si>
  <si>
    <t>SEDESOE ENSENADA</t>
  </si>
  <si>
    <t>Agua y saneamiento</t>
  </si>
  <si>
    <t>Financiera:  / Física:  / Registro: OBRA TERMINADA - SISTEMA: Pasa al siguiente nivel.</t>
  </si>
  <si>
    <t>BCN17170400972879</t>
  </si>
  <si>
    <t>33902 Proyectos Para Prestacion De Servicios - 256586</t>
  </si>
  <si>
    <t>256586</t>
  </si>
  <si>
    <t>BCN17170400972880</t>
  </si>
  <si>
    <t>33902 Proyectos Para Prestacion De Servicios - 256599</t>
  </si>
  <si>
    <t>256599</t>
  </si>
  <si>
    <t>BCN17170400972881</t>
  </si>
  <si>
    <t>Electrificacion En Fraccionamiento Hacienda De Orizaba - 239878</t>
  </si>
  <si>
    <t>239878</t>
  </si>
  <si>
    <t>Urbanización</t>
  </si>
  <si>
    <t>Financiera:  / Física:  / Registro: SISTEMA: Pasa al siguiente nivel.</t>
  </si>
  <si>
    <t>BCN17170400972882</t>
  </si>
  <si>
    <t>33902 Proyectos Para Prestacion De Servicios - 238755</t>
  </si>
  <si>
    <t>238755</t>
  </si>
  <si>
    <t>BCN17170400972883</t>
  </si>
  <si>
    <t>33902 Proyectos Para Prestacion De Servicios - 238737</t>
  </si>
  <si>
    <t>238737</t>
  </si>
  <si>
    <t>BCN17170400972888</t>
  </si>
  <si>
    <t>Construccion De Aula En Escuela Primaria Montes De Oca De La Colonia Carranza - 239893</t>
  </si>
  <si>
    <t>239893</t>
  </si>
  <si>
    <t>Colonia Venustiano Carranza (La Carranza)</t>
  </si>
  <si>
    <t>Educación</t>
  </si>
  <si>
    <t>Financiera:  / Física:  / Registro: OBRA TERMINADA</t>
  </si>
  <si>
    <t>BCN17170400972892</t>
  </si>
  <si>
    <t>Rehabilitacion De Planta De Bombeo De Agua Potable Del Ejido Oaxaca - 266430</t>
  </si>
  <si>
    <t>266430</t>
  </si>
  <si>
    <t>Delta (Estación Delta)</t>
  </si>
  <si>
    <t xml:space="preserve">Financiera:  / Física:  / Registro:  </t>
  </si>
  <si>
    <t>BCN17170400972985</t>
  </si>
  <si>
    <t>Diversas Obras De Infraestructura Social Educacion Basica En Tijuana - 266709</t>
  </si>
  <si>
    <t>266709</t>
  </si>
  <si>
    <t>Tijuana</t>
  </si>
  <si>
    <t>SEDESOE TIJUANA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</si>
  <si>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-- - SISTEMA: Pasa al siguiente nivel.</t>
  </si>
  <si>
    <t>BCN17170400973004</t>
  </si>
  <si>
    <t>Construcción De Drenaje Sanitario En Calles Union Fraternidad Y Vista Hermosa De La Colonia Horóscopo En El Municipio De Tijuana Bc - 236965</t>
  </si>
  <si>
    <t>236965</t>
  </si>
  <si>
    <t>BCN17170400973005</t>
  </si>
  <si>
    <t>Construcción De Drenaje Sanitario En Calle Aurora Austral De La Colonia Horóscopo En El Municipio De Tijuana Bc - 236903</t>
  </si>
  <si>
    <t>236903</t>
  </si>
  <si>
    <t>BCN18180101056240</t>
  </si>
  <si>
    <t>Construccion De Un Cuarto Dormitorio Col Isabel Andrade Localidad Vicente Guerrero - 6598</t>
  </si>
  <si>
    <t>6598</t>
  </si>
  <si>
    <t>Vicente Guerrero</t>
  </si>
  <si>
    <t>SEDESOE SAN QUINTÍN</t>
  </si>
  <si>
    <t>Vivienda</t>
  </si>
  <si>
    <t>2018</t>
  </si>
  <si>
    <t xml:space="preserve">Vivienda </t>
  </si>
  <si>
    <t>BCN18180101056241</t>
  </si>
  <si>
    <t>Construccion De Un Cuarto Dormitorio Col Trece De Mayo Localidad Vicente Guerrero - 6286</t>
  </si>
  <si>
    <t>6286</t>
  </si>
  <si>
    <t>BCN18180101056242</t>
  </si>
  <si>
    <t>Construccion De Un Cuarto Dormitorio Col Las Misiones Vicente Guerrero - 6096</t>
  </si>
  <si>
    <t>6096</t>
  </si>
  <si>
    <t>BCN18180101056243</t>
  </si>
  <si>
    <t>Construccion De Un Cuarto Dormitorio Ej Emiliano Zapata - 6336</t>
  </si>
  <si>
    <t>6336</t>
  </si>
  <si>
    <t>Emiliano Zapata</t>
  </si>
  <si>
    <t>BCN18180101056244</t>
  </si>
  <si>
    <t>Construccion De Un Cuarto Dormitorio Col Las Brisas Localidad Emiliano Zapata - 6046</t>
  </si>
  <si>
    <t>6046</t>
  </si>
  <si>
    <t>BCN18180101056245</t>
  </si>
  <si>
    <t>Construccion De Comedor Escolar En Ep Diego Rivera Parcela Veinticinco - 594</t>
  </si>
  <si>
    <t>594</t>
  </si>
  <si>
    <t>SEDESOE SAN QUINTIN</t>
  </si>
  <si>
    <t>BCN18180101056246</t>
  </si>
  <si>
    <t>Construccion De Un Cuarto Dormitorio Col Santa Fe De Braulio Maldonado - 6617</t>
  </si>
  <si>
    <t>6617</t>
  </si>
  <si>
    <t>Santa Fe</t>
  </si>
  <si>
    <t>BCN18180101056247</t>
  </si>
  <si>
    <t>Construccion De Un Cuarto Dormitorio Pob San Quintin - 5996</t>
  </si>
  <si>
    <t>5996</t>
  </si>
  <si>
    <t>San Quintín</t>
  </si>
  <si>
    <t>BCN18180101056248</t>
  </si>
  <si>
    <t>Construccion De Un Cuarto Dormitorio En La Calle Punta Estereo En La Col Popular Ochenta Y Nueve - 9778</t>
  </si>
  <si>
    <t>9778</t>
  </si>
  <si>
    <t>BCN18180101056249</t>
  </si>
  <si>
    <t>Construccion De Un Cuarto De Baño En La Calle Bahia Magdalena En La Col Popular Ochenta Y Nueve - 10212</t>
  </si>
  <si>
    <t>10212</t>
  </si>
  <si>
    <t>BCN18180101056250</t>
  </si>
  <si>
    <t>Construccion De Cuatro Dormitorios En Varias Calles De La Colonia Popular Ochenta Y Nueve - 9714</t>
  </si>
  <si>
    <t>9714</t>
  </si>
  <si>
    <t>BCN18180101056251</t>
  </si>
  <si>
    <t>Construccion De Dos Cuartos De Baño En La Calle Punta San Hipolito Y Calle Punta Blanca En La Col Popular Ochenta Y Nueve - 9808</t>
  </si>
  <si>
    <t>9808</t>
  </si>
  <si>
    <t>BCN18180101056252</t>
  </si>
  <si>
    <t>Construccion De Un Dormitorio En La Calle Bocana Ojo De Liebre En La Col Popular Ochenta Y Nueve - 9852</t>
  </si>
  <si>
    <t>9852</t>
  </si>
  <si>
    <t>BCN18180101056253</t>
  </si>
  <si>
    <t>Construccion De Seis Dormitorios En Diversas Calles De La Col Morelos Ii - 9571</t>
  </si>
  <si>
    <t>9571</t>
  </si>
  <si>
    <t>BCN18180101056254</t>
  </si>
  <si>
    <t>Construccion De Alcantarillado Sanitario En Calle Sauce Y Calle Roble Col Lomas Del Pedregal - 2959</t>
  </si>
  <si>
    <t>2959</t>
  </si>
  <si>
    <t>BCN18180101056255</t>
  </si>
  <si>
    <t>Construccion Con Pavimento Hidraulico De La Calle Ebano Y Calle Esmeralda Col Morelos - 2952</t>
  </si>
  <si>
    <t>2952</t>
  </si>
  <si>
    <t>Transportes y vialidades</t>
  </si>
  <si>
    <t>BCN18180101056256</t>
  </si>
  <si>
    <t>Construccion De Descargas Sanitarias Para Conexión A La Red De Drenaje En Las Calles Maquinistas Curtidores Y Ferrocarrileros En La Col More - 2912</t>
  </si>
  <si>
    <t>2912</t>
  </si>
  <si>
    <t>BCN18180101056257</t>
  </si>
  <si>
    <t>Ampliacion De Red De Agua Potable En La Mza Ciento Ochenta Y Tres A Calle Punta De Los Remedios Y Calle Canal De La Mancha Colonia Ochenta - 2978</t>
  </si>
  <si>
    <t>2978</t>
  </si>
  <si>
    <t>BCN18180101056258</t>
  </si>
  <si>
    <t>Ampliacion De Red De Agua Potable En La Calle Xxi Ayuntamiento Entre Calle Camalu Y Calle San Valentin En La Colonia Popular Ochenta Y Nue - 3024</t>
  </si>
  <si>
    <t>3024</t>
  </si>
  <si>
    <t>BCN18180101056259</t>
  </si>
  <si>
    <t>Construccion De Red De Agua Potable En La Calle Xxi Ayuntamiento Entre Calle Camalu Y Calle San Valentin En La Colonia Popular Ochenta Y Nu - 2989</t>
  </si>
  <si>
    <t>2989</t>
  </si>
  <si>
    <t>BCN18180101056260</t>
  </si>
  <si>
    <t>Ampliacion De Red De Agua Potable En La Colonia Ex Ejido Ruiz Cortines En El Municipio De Ensenada Bc - 3035</t>
  </si>
  <si>
    <t>3035</t>
  </si>
  <si>
    <t>BCN18180101056261</t>
  </si>
  <si>
    <t>Construccion De Red De Agua Potable Y Sistema Reductor De Presion En La Col Ex Ejido Ruiz Cortinez En El Municipio De Ensenada Bc - 3033</t>
  </si>
  <si>
    <t>3033</t>
  </si>
  <si>
    <t>BCN18180101056262</t>
  </si>
  <si>
    <t>Construccion Con Pavimento Hidraulico De La Calle Alfareros Entre Calle Maquinistas Y Calle Esmeralda En La Col Morelos Ii - 3030</t>
  </si>
  <si>
    <t>3030</t>
  </si>
  <si>
    <t>BCN18180101056263</t>
  </si>
  <si>
    <t>Construccion De Red De Agua Potable En Calle Punta Palmilla Entre Calle Mar Bermejo Y Calle Bahia Camalu En La Col Popular Ochenta Y Nueve - 3027</t>
  </si>
  <si>
    <t>3027</t>
  </si>
  <si>
    <t>BCN18180101056264</t>
  </si>
  <si>
    <t>Construccion De Un Cuarto Dormitorio Fracc Jardines Del Valle Localidad Lazaro Cardenas - 5823</t>
  </si>
  <si>
    <t>5823</t>
  </si>
  <si>
    <t>Lázaro Cárdenas</t>
  </si>
  <si>
    <t>BCN18180101056265</t>
  </si>
  <si>
    <t>Construccion De Cinco Cuartos Dormitorio Fracc Popular San Quintín Localidad Lazaro Cardenas - 5771</t>
  </si>
  <si>
    <t>5771</t>
  </si>
  <si>
    <t>BCN18180101056266</t>
  </si>
  <si>
    <t>Construccion De Un Cuarto Dormitorio Pob Cachanilla Localidad Lazaro Cardenas - 5868</t>
  </si>
  <si>
    <t>5868</t>
  </si>
  <si>
    <t>BCN18180101056267</t>
  </si>
  <si>
    <t>Construccion De Comedor Escolar En Ep Ignacio Manuel Altamirano Col Morelos - 600</t>
  </si>
  <si>
    <t>600</t>
  </si>
  <si>
    <t>BCN18180101056268</t>
  </si>
  <si>
    <t>Construcción De Pluvial En Arroyo San Carlos De La Col Las Tinajitas Delegacion Maneadero - 3041</t>
  </si>
  <si>
    <t>3041</t>
  </si>
  <si>
    <t>Rodolfo Sánchez Taboada (Maneadero)</t>
  </si>
  <si>
    <t>BCN18180101056269</t>
  </si>
  <si>
    <t>Construccion De Un Cuarto Dormitorio Col Los Olivos Localidad Ej Papalote - 5907</t>
  </si>
  <si>
    <t>5907</t>
  </si>
  <si>
    <t>Ejido Papalote</t>
  </si>
  <si>
    <t>BCN18180101056270</t>
  </si>
  <si>
    <t>Construccion De Un Cuarto Dormitorio En Ej El Papalote - 5954</t>
  </si>
  <si>
    <t>5954</t>
  </si>
  <si>
    <t>BCN18180101056271</t>
  </si>
  <si>
    <t>Construcción De Red De Agua Potable Col Loreto Ejido Papalote - 122</t>
  </si>
  <si>
    <t>122</t>
  </si>
  <si>
    <t>BCN18180101056272</t>
  </si>
  <si>
    <t>Construccion De Cuarto Para Baño En Siete Viviendas De La Col Nuevo Amanecer - 17337</t>
  </si>
  <si>
    <t>17337</t>
  </si>
  <si>
    <t>BCN18180101056273</t>
  </si>
  <si>
    <t>Construccion De Piso Firme En Dos Vivendas De La Col Nuevo Amanecer - 17365</t>
  </si>
  <si>
    <t>17365</t>
  </si>
  <si>
    <t>BCN18180101056274</t>
  </si>
  <si>
    <t>Construccion De Alcantarillado Sanitario En Colonia Martires De La Democracia - 2428</t>
  </si>
  <si>
    <t>2428</t>
  </si>
  <si>
    <t>BCN18180101056275</t>
  </si>
  <si>
    <t>Construccion De Dos Cuartos Dormitorio En Ejido Dr Alberto Oviedo Mota Reacomodo - 17422</t>
  </si>
  <si>
    <t>17422</t>
  </si>
  <si>
    <t>BCN18180101056276</t>
  </si>
  <si>
    <t>Mejoramiento De Vivienda Diez Cuartos Dormitorio Estación Delta - 10738</t>
  </si>
  <si>
    <t>10738</t>
  </si>
  <si>
    <t>BCN18180101056277</t>
  </si>
  <si>
    <t>Mejoramiento De Red De Agua Potable En Ejido Oaxaca - 2456</t>
  </si>
  <si>
    <t>2456</t>
  </si>
  <si>
    <t>BCN18180101056278</t>
  </si>
  <si>
    <t>Mejoramiento De Vivienda Tres Cuartos Dormitorio Guadalupe Victoria - 10782</t>
  </si>
  <si>
    <t>10782</t>
  </si>
  <si>
    <t>Ciudad Guadalupe Victoria (Kilómetro Cuarenta y Tres)</t>
  </si>
  <si>
    <t>BCN18180101056279</t>
  </si>
  <si>
    <t>Mejoramiento De Vivienda Doce Cuartos Dormitorio Guadalupe Victoria - 10759</t>
  </si>
  <si>
    <t>10759</t>
  </si>
  <si>
    <t>BCN18180101056282</t>
  </si>
  <si>
    <t>Pavimentacion Con Concreto Asfaltico De La Calle Segunda De La Colonia Zamora Del Ejido Hermosillo - 2449</t>
  </si>
  <si>
    <t>2449</t>
  </si>
  <si>
    <t>Ejido Hermosillo</t>
  </si>
  <si>
    <t>BCN18180101056284</t>
  </si>
  <si>
    <t>Mejoramiento De Vivienda Cinco Cuartos Dormitorio Poblado Ciudad Morelos - 10813</t>
  </si>
  <si>
    <t>10813</t>
  </si>
  <si>
    <t>Ciudad Morelos (Cuervos)</t>
  </si>
  <si>
    <t>BCN18180101056285</t>
  </si>
  <si>
    <t>Mejoramiento De Vivienda Cinco Cuartos Dormitorio Ciudad Morelos - 10795</t>
  </si>
  <si>
    <t>10795</t>
  </si>
  <si>
    <t>BCN18180101056286</t>
  </si>
  <si>
    <t>Construccion De Red De Agua Potable En Ciudad Morelos La Panga - 2434</t>
  </si>
  <si>
    <t>2434</t>
  </si>
  <si>
    <t>BCN18180101056288</t>
  </si>
  <si>
    <t>Construccion De Tres Cuartos Dormitorio En Col Los Gavilanes Tercera Seccion - 17382</t>
  </si>
  <si>
    <t>17382</t>
  </si>
  <si>
    <t>San Felipe</t>
  </si>
  <si>
    <t>BCN18180101056289</t>
  </si>
  <si>
    <t>Construccion De Red Electrica Enmanzana Setecientos Col Los Arcos San Felipe - 2438</t>
  </si>
  <si>
    <t>2438</t>
  </si>
  <si>
    <t>BCN18180101056293</t>
  </si>
  <si>
    <t>Construccion De Techo Firme En Cuatro Viviendas Del Ej Baja California En El Municipio De Tecate Bc - 3483</t>
  </si>
  <si>
    <t>3483</t>
  </si>
  <si>
    <t>Tecate</t>
  </si>
  <si>
    <t>Luis Echeverría Álvarez (El Hongo)</t>
  </si>
  <si>
    <t>BCN18180101056294</t>
  </si>
  <si>
    <t>Construccion De Piso Firme En Cuatro Viviendas Del Ej Baja California En El Municipio De Tecate Bc - 3481</t>
  </si>
  <si>
    <t>3481</t>
  </si>
  <si>
    <t>SEDESOE TECATE</t>
  </si>
  <si>
    <t>BCN18180101056295</t>
  </si>
  <si>
    <t>Construccion De Techo Firme En Cinco Viviendas De La Col Luis Echeverria En El Municipio De Tecate Bc - 3478</t>
  </si>
  <si>
    <t>3478</t>
  </si>
  <si>
    <t>BCN18180101056296</t>
  </si>
  <si>
    <t>Construccion De Piso Firme En Cinco Viviendas De La Col Luis Echeverria En El Municipio De Tecate Bc - 3473</t>
  </si>
  <si>
    <t>3473</t>
  </si>
  <si>
    <t>BCN18180101056297</t>
  </si>
  <si>
    <t>Construccion De Piso Firme En Tres Viviendas De La Col Rancho Santa Fe En El Municipio De Tecate Bc - 3467</t>
  </si>
  <si>
    <t>3467</t>
  </si>
  <si>
    <t>BCN18180101056298</t>
  </si>
  <si>
    <t>Construccion De Piso Firme En Tres Viviendas De La Col Rancho Santa Fe En El Municipio De Tecate Bc - 3459</t>
  </si>
  <si>
    <t>3459</t>
  </si>
  <si>
    <t>BCN18180101056299</t>
  </si>
  <si>
    <t>Construccion De Techo Firme En Tres Viviendas De La Col Valle Verde En El Municipio De Tecate Bc - 3451</t>
  </si>
  <si>
    <t>3451</t>
  </si>
  <si>
    <t>BCN18180101056300</t>
  </si>
  <si>
    <t>Construccion De Piso Firme En Tres Viviendas De La Col Valle Verde En El Municipio De Tecate Bc - 3443</t>
  </si>
  <si>
    <t>3443</t>
  </si>
  <si>
    <t>BCN18180101056301</t>
  </si>
  <si>
    <t>Construccion De Diecinueve Cuartos Para Baño En Col Los Olivos En El Municipio De Tecate Bc - 3491</t>
  </si>
  <si>
    <t>3491</t>
  </si>
  <si>
    <t>BCN18180101056302</t>
  </si>
  <si>
    <t>Construccion De Techo Firme En Cinco Viviendas De La Col Los Olivos En El Municipio De Tecate Bc - 3436</t>
  </si>
  <si>
    <t>3436</t>
  </si>
  <si>
    <t>BCN18180101056303</t>
  </si>
  <si>
    <t>Construccion De Piso Firme En Cinco Viviendas De La Col Los Olivos En El Municipio De Tecate Bc - 3421</t>
  </si>
  <si>
    <t>3421</t>
  </si>
  <si>
    <t>BCN18180101056304</t>
  </si>
  <si>
    <t>Construccion De Techo Firme En Cinco Viviendas De La Col Rincon Tecate En El Municipio De Tecate Bc - 3418</t>
  </si>
  <si>
    <t>3418</t>
  </si>
  <si>
    <t>BCN18180101056305</t>
  </si>
  <si>
    <t>Construccion De Piso Firme En Cinco Viviendas De La Col Rincon Tecate En El Municipio De Tecate Bc - 3406</t>
  </si>
  <si>
    <t>3406</t>
  </si>
  <si>
    <t>BCN18180101056306</t>
  </si>
  <si>
    <t>Construcción De Alumbrado Público En Calle Santa Maria Calle Circuito Valle Redondo Valle Encantado Calle Valle De La Trinidad Calle Santa - 3322</t>
  </si>
  <si>
    <t>3322</t>
  </si>
  <si>
    <t>El Niño</t>
  </si>
  <si>
    <t>BCN18180101056307</t>
  </si>
  <si>
    <t>Construcción De Drenaje En Camino Antiguo A Tecate Col Lomas Del Valle Tijuana - 3323</t>
  </si>
  <si>
    <t>3323</t>
  </si>
  <si>
    <t>Lomas del Valle</t>
  </si>
  <si>
    <t>BCN18180101056308</t>
  </si>
  <si>
    <t>Construcción De Aulas En Telesecundaria Diecisiete Jaime Sabines Col Maclovio Rojas En El Municipio De Tijuana Bc - 588</t>
  </si>
  <si>
    <t>588</t>
  </si>
  <si>
    <t>Maclovio Rojas</t>
  </si>
  <si>
    <t>BCN18180101056309</t>
  </si>
  <si>
    <t>Construcción De Drenaje Sanitario En Calle Privada Cometa De La Col Puesta Del Sol Tijuana - 3264</t>
  </si>
  <si>
    <t>3264</t>
  </si>
  <si>
    <t>BCN18180101056310</t>
  </si>
  <si>
    <t>Pavimentación Calle General Arnaiz Col Nueva Aurora Sur Tijuana - 3360</t>
  </si>
  <si>
    <t>3360</t>
  </si>
  <si>
    <t>BCN18180101056311</t>
  </si>
  <si>
    <t>Construcción De Alumbrado Público Ruta Matamoros Y Calle Nicolás Bravo Colonia Mariano Matamoros Centro Municipio De Tijuana - 3296</t>
  </si>
  <si>
    <t>3296</t>
  </si>
  <si>
    <t>BCN18180101056312</t>
  </si>
  <si>
    <t>Pavimentación Calle Fresno Entre El Sauce Y Principal Col Mariano Matamoros Tijuana - 3351</t>
  </si>
  <si>
    <t>3351</t>
  </si>
  <si>
    <t>BCN18180101056313</t>
  </si>
  <si>
    <t>Pavimentación Calle Durango Col Granjas División Del Norte Tijuana - 3342</t>
  </si>
  <si>
    <t>3342</t>
  </si>
  <si>
    <t>BCN18180101056314</t>
  </si>
  <si>
    <t>Construcción De Electrificación En Camino Vecinal Y Callejón De Servicio Col Rancho Los Olivos - 2808</t>
  </si>
  <si>
    <t>2808</t>
  </si>
  <si>
    <t>BCN18180101056315</t>
  </si>
  <si>
    <t>Construcción De Drenaje En Callejón De Servicio Entre Las Calles Cerro Del Ajusco Y Sierra De Juárez Col Cumbres Tijuana - 3316</t>
  </si>
  <si>
    <t>3316</t>
  </si>
  <si>
    <t>BCN18180101056316</t>
  </si>
  <si>
    <t>Construcción De Electrificación En Calle Guerrero Negro Y Condor Col Ejido Francisco Villa Segunda Secc Entre Mazatlan A La Hechicera - 2864</t>
  </si>
  <si>
    <t>2864</t>
  </si>
  <si>
    <t>BCN18180101056317</t>
  </si>
  <si>
    <t>Construcción De Drenaje En Callejón Bahía Col Vista Encantada Tijuana - 3294</t>
  </si>
  <si>
    <t>3294</t>
  </si>
  <si>
    <t>BCN18180101056318</t>
  </si>
  <si>
    <t>Reposición De Red De Agua Potable Y Alcantarillado En Calle Ensenada Entre Las Calles Constelación Y Electra De La Col Aeropuerto Tijuana - 3287</t>
  </si>
  <si>
    <t>3287</t>
  </si>
  <si>
    <t>BCN18180101056319</t>
  </si>
  <si>
    <t>Construcción De Drenaje Sanitario En Calle Piedra Pomex Col Pedregal De Matamoros Tijuana - 3281</t>
  </si>
  <si>
    <t>3281</t>
  </si>
  <si>
    <t>BCN18180101056320</t>
  </si>
  <si>
    <t>Construcción De Alumbrado Público En Calle Astros Aurora Austral Odisea Espacial Polvo De Estrellas Y Calle Sin Numero Col Horóscopo - 3277</t>
  </si>
  <si>
    <t>3277</t>
  </si>
  <si>
    <t>BCN18180101056321</t>
  </si>
  <si>
    <t>Construcción De Drenaje Sanitario Callejón Cuaquimatlan Col Nido De Las Águilas Tijuana - 3271</t>
  </si>
  <si>
    <t>3271</t>
  </si>
  <si>
    <t>BCN18180101056322</t>
  </si>
  <si>
    <t>Construcción De Alumbrado Público En Calle Tehuacán Entre Paseo Dosmil Y Mazatlan En La Colonia Ejido Francisco Villa Cuarta Sección Munici - 3306</t>
  </si>
  <si>
    <t>3306</t>
  </si>
  <si>
    <t>BCN18180101056323</t>
  </si>
  <si>
    <t>Construcción De Drenaje En Callejón De Servicio Entre Las Calles Monte Rubenzori Y Monte Blanco Col Cumbres Tijuana - 3300</t>
  </si>
  <si>
    <t>3300</t>
  </si>
  <si>
    <t>BCN18180101056324</t>
  </si>
  <si>
    <t>Construcción De Electrificación En C Juan Manuel Martínez Y Alfredo Mendoza Entre Blvd Dos Mil Y Armida Martinez Col Ejido Matamoros - 2493</t>
  </si>
  <si>
    <t>2493</t>
  </si>
  <si>
    <t>BCN18180101056325</t>
  </si>
  <si>
    <t>Construcción De Electrificación En Calle Francisco Villa Entre C Ayuntamiento Y Primo Tapia Col Flores Magón - 2489</t>
  </si>
  <si>
    <t>2489</t>
  </si>
  <si>
    <t>BCN18180101056326</t>
  </si>
  <si>
    <t>Construcción De Electrificación En C Oxbelta Akatun Cueva Azul Y C Del Barro En La Col Brisa Marina En El Municipio De Tijuana Bc - 2472</t>
  </si>
  <si>
    <t>2472</t>
  </si>
  <si>
    <t>BCN18180101056327</t>
  </si>
  <si>
    <t>Construcción De Electrificación En Calle Golfo Y San Agustin Col Todos Los Santos En El Municipio De Tijuana Bc - 2469</t>
  </si>
  <si>
    <t>2469</t>
  </si>
  <si>
    <t>BCN18180101056328</t>
  </si>
  <si>
    <t>Construcción De Electrificación En Calle Neptuno Entre Jupiter Y Cruz Del Sol Col Nueva Aurora Sur En El Municipio De Tijuana Bc - 2481</t>
  </si>
  <si>
    <t>2481</t>
  </si>
  <si>
    <t>BCN18180101056329</t>
  </si>
  <si>
    <t>Construcción De Electrificación En Calle Polvo De Estrella Col Horóscopo En El Municipio De Tijuana Bc - 2474</t>
  </si>
  <si>
    <t>2474</t>
  </si>
  <si>
    <t>BCN18180101056330</t>
  </si>
  <si>
    <t>Construcción De Drenaje Sanitario Calle Salsipuedes Col Horóscopo - 2891</t>
  </si>
  <si>
    <t>2891</t>
  </si>
  <si>
    <t>BCN18180101056331</t>
  </si>
  <si>
    <t>Construcción De Electrificación En C Privada Luna C Septima Calle F Y Calle G Col Granjas Familiares División Del Norte En El Municipio De T - 2451</t>
  </si>
  <si>
    <t>2451</t>
  </si>
  <si>
    <t>BCN18180101056332</t>
  </si>
  <si>
    <t>Construcción De Electrificación En C Hermanos Trujillo Y Antonio Trujillo Entre Av Reforma Agraria Y C Benito Juarez Col Ejido Lázaro Carde - 2117</t>
  </si>
  <si>
    <t>2117</t>
  </si>
  <si>
    <t>La Joya</t>
  </si>
  <si>
    <t>BCN18180101056333</t>
  </si>
  <si>
    <t>Construccion De Cinco Cuartos Dormitorio En Fracc Las Torres En El Municipio De Tecate Bc - 3488</t>
  </si>
  <si>
    <t>3488</t>
  </si>
  <si>
    <t>Lomas de Santa Anita</t>
  </si>
  <si>
    <t>BCN18180101056334</t>
  </si>
  <si>
    <t>Construccion De Techo Firme En Cinco Viviendas Del Fracc Las Torres En El Municipio De Tecate Bc - 3400</t>
  </si>
  <si>
    <t>3400</t>
  </si>
  <si>
    <t>BCN18180101056335</t>
  </si>
  <si>
    <t>Construccion De Piso Firme En Cinco Viviendas Del Fracc Las Torres En El Municipio De Tecate Bc - 3386</t>
  </si>
  <si>
    <t>3386</t>
  </si>
  <si>
    <t>BCN18180101056336</t>
  </si>
  <si>
    <t>Construccion Con Pavimento Hidraulico De La Calle Isidro Flores Fracionamiento Las Torres En El Municipio De Tecate Bc Entre Calles C Mata Y - 164</t>
  </si>
  <si>
    <t>164</t>
  </si>
  <si>
    <t>BCN18180101056337</t>
  </si>
  <si>
    <t>Construcción De Dos Cuartos Dormitorio Dieciseis Metros Cuadrados Cada Unidad Zona Centro - 555</t>
  </si>
  <si>
    <t>555</t>
  </si>
  <si>
    <t>Playas de Rosarito</t>
  </si>
  <si>
    <t>SEDESOE ROSARITO</t>
  </si>
  <si>
    <t>BCN18180101056338</t>
  </si>
  <si>
    <t>Construccion De Alumbrado Publico En Calle Monterrey Entre Poliducto Y Calle Queretaro Y Calle Queretaro Entre Calle Monterrey Y Calle Las - 523</t>
  </si>
  <si>
    <t>523</t>
  </si>
  <si>
    <t>BCN18180101056339</t>
  </si>
  <si>
    <t>Construccion De Alumbrado Publico En Calle Articulo Ciento Quince Entre Blv Guerrero Y Calle Pachuca Col Ampliación Constitucion - 488</t>
  </si>
  <si>
    <t>488</t>
  </si>
  <si>
    <t>BCN18180101056340</t>
  </si>
  <si>
    <t>Construcción De Dos Cuartos Dormitorio Dieciseis Metros Cuadrados Cada Unidad Zona Centro - 545</t>
  </si>
  <si>
    <t>545</t>
  </si>
  <si>
    <t>BCN18180101056341</t>
  </si>
  <si>
    <t>Construcción De Dos Cuartos Dormitorio Dieciseis Metros Cuadrados Cada Unidad Zona Centro - 542</t>
  </si>
  <si>
    <t>542</t>
  </si>
  <si>
    <t>BCN18180101056342</t>
  </si>
  <si>
    <t>Construcción De Dos Cuartos Dormitorio Dieciseis Metros Cuadrados Cada Unidad Zona Centro - 536</t>
  </si>
  <si>
    <t>536</t>
  </si>
  <si>
    <t>BCN18180101056343</t>
  </si>
  <si>
    <t>Construcción De Cinco Cuartos Dormitorio Dieciseis Metros Cuadrados Cada Unidad Plan Libertador - 580</t>
  </si>
  <si>
    <t>580</t>
  </si>
  <si>
    <t>Ampliación Ejido Plan Libertador</t>
  </si>
  <si>
    <t>BCN18180101056344</t>
  </si>
  <si>
    <t>Construcción De Cuatro Cuartos Dormitorio Dieciseis Metros Cuadrados Cada Unidad Plan Libertador - 576</t>
  </si>
  <si>
    <t>576</t>
  </si>
  <si>
    <t>BCN18180101056345</t>
  </si>
  <si>
    <t>Construcción De Cuatro Cuartos Dormitorio Dieciseis Metros Cuadrados Cada Unidad Plan Libertador - 575</t>
  </si>
  <si>
    <t>575</t>
  </si>
  <si>
    <t>BCN18180101056346</t>
  </si>
  <si>
    <t>Construcción De Cinco Cuartos Dormitorio Dieciseis Metros Cuadrados Cada Unidad Plan Libertador - 572</t>
  </si>
  <si>
    <t>572</t>
  </si>
  <si>
    <t>BCN18180101056347</t>
  </si>
  <si>
    <t>Construccion De Alumbrado Publico En Calle Elpidio Sanchez Entre Jesus Castro Y Calle Gaspar Garcia Col Ampliación Plan Libertador - 526</t>
  </si>
  <si>
    <t>526</t>
  </si>
  <si>
    <t>BCN18180101056348</t>
  </si>
  <si>
    <t>Construccion De Segundo Carril Con Concreto Hidraulico En Calle Felipe Angeles Entre Calle Pascual Solorzano Y Federico Morales Col Ampliaci - 154</t>
  </si>
  <si>
    <t>154</t>
  </si>
  <si>
    <t>BCN18180101056349</t>
  </si>
  <si>
    <t>Construcción De Un Cuarto Dormitorio Dieciseis Metros Cuadrados Cada Unidad Ejido Primo Tapia - 569</t>
  </si>
  <si>
    <t>569</t>
  </si>
  <si>
    <t>Primo Tapia</t>
  </si>
  <si>
    <t>BCN18180101056350</t>
  </si>
  <si>
    <t>Construcción De Cinco Cuartos Dormitorio Dieciseis Metros Cuadrados Cada Unidad Ejido Primo Tapia - 566</t>
  </si>
  <si>
    <t>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</si>
</sst>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N7" sqref="N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116</v>
      </c>
      <c r="H8" s="11">
        <v>5</v>
      </c>
      <c r="J8" s="11">
        <v>6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6"/>
  <sheetViews>
    <sheetView showGridLines="0" view="pageBreakPreview" zoomScale="80" zoomScaleNormal="80" zoomScaleSheetLayoutView="80" workbookViewId="0">
      <selection activeCell="AE24" sqref="AE24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191597.93</v>
      </c>
      <c r="S11" s="44">
        <v>191597.93</v>
      </c>
      <c r="T11" s="44">
        <v>191597.93</v>
      </c>
      <c r="U11" s="44">
        <v>191597.93</v>
      </c>
      <c r="V11" s="44">
        <v>191597.93</v>
      </c>
      <c r="W11" s="44">
        <v>191597.93</v>
      </c>
      <c r="X11" s="44">
        <v>191597.93</v>
      </c>
      <c r="Y11" s="46">
        <f t="shared" ref="Y11:Y42" si="0">IF(ISERROR(W11/S11),0,((W11/S11)*100))</f>
        <v>100</v>
      </c>
      <c r="Z11" s="45">
        <v>0</v>
      </c>
      <c r="AA11" s="45" t="s">
        <v>53</v>
      </c>
      <c r="AB11" s="47">
        <v>0</v>
      </c>
      <c r="AC11" s="46">
        <v>100</v>
      </c>
      <c r="AD11" s="46">
        <v>96.38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58</v>
      </c>
      <c r="H12" s="51" t="s">
        <v>58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59</v>
      </c>
      <c r="O12" s="51" t="s">
        <v>60</v>
      </c>
      <c r="P12" s="53" t="s">
        <v>51</v>
      </c>
      <c r="Q12" s="53" t="s">
        <v>52</v>
      </c>
      <c r="R12" s="51">
        <v>401591.91</v>
      </c>
      <c r="S12" s="51">
        <v>280924.40000000002</v>
      </c>
      <c r="T12" s="51">
        <v>280924.40000000002</v>
      </c>
      <c r="U12" s="51">
        <v>280924.40000000002</v>
      </c>
      <c r="V12" s="51">
        <v>280924.40000000002</v>
      </c>
      <c r="W12" s="51">
        <v>280924.40000000002</v>
      </c>
      <c r="X12" s="51">
        <v>280924.40000000002</v>
      </c>
      <c r="Y12" s="54">
        <f t="shared" si="0"/>
        <v>100</v>
      </c>
      <c r="Z12" s="53">
        <v>0</v>
      </c>
      <c r="AA12" s="53" t="s">
        <v>53</v>
      </c>
      <c r="AB12" s="47">
        <v>1254</v>
      </c>
      <c r="AC12" s="54">
        <v>100</v>
      </c>
      <c r="AD12" s="54">
        <v>100</v>
      </c>
      <c r="AE12" s="55" t="s">
        <v>61</v>
      </c>
      <c r="AF12" s="23"/>
    </row>
    <row r="13" spans="2:32" ht="60.75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52</v>
      </c>
      <c r="R13" s="51">
        <v>860859.18</v>
      </c>
      <c r="S13" s="51">
        <v>860891.64</v>
      </c>
      <c r="T13" s="51">
        <v>860891.64</v>
      </c>
      <c r="U13" s="51">
        <v>860891.64</v>
      </c>
      <c r="V13" s="51">
        <v>860891.64</v>
      </c>
      <c r="W13" s="51">
        <v>860891.64</v>
      </c>
      <c r="X13" s="51">
        <v>860891.64</v>
      </c>
      <c r="Y13" s="54">
        <f t="shared" si="0"/>
        <v>100</v>
      </c>
      <c r="Z13" s="53">
        <v>0</v>
      </c>
      <c r="AA13" s="53" t="s">
        <v>53</v>
      </c>
      <c r="AB13" s="47">
        <v>0</v>
      </c>
      <c r="AC13" s="54">
        <v>100</v>
      </c>
      <c r="AD13" s="54">
        <v>94.57</v>
      </c>
      <c r="AE13" s="55" t="s">
        <v>54</v>
      </c>
      <c r="AF13" s="23"/>
    </row>
    <row r="14" spans="2:32" ht="60.75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49</v>
      </c>
      <c r="O14" s="51" t="s">
        <v>50</v>
      </c>
      <c r="P14" s="53" t="s">
        <v>51</v>
      </c>
      <c r="Q14" s="53" t="s">
        <v>52</v>
      </c>
      <c r="R14" s="51">
        <v>138446.23000000001</v>
      </c>
      <c r="S14" s="51">
        <v>138446.26</v>
      </c>
      <c r="T14" s="51">
        <v>138446.26</v>
      </c>
      <c r="U14" s="51">
        <v>138446.26</v>
      </c>
      <c r="V14" s="51">
        <v>138446.26</v>
      </c>
      <c r="W14" s="51">
        <v>138446.26</v>
      </c>
      <c r="X14" s="51">
        <v>138446.26</v>
      </c>
      <c r="Y14" s="54">
        <f t="shared" si="0"/>
        <v>100</v>
      </c>
      <c r="Z14" s="53">
        <v>0</v>
      </c>
      <c r="AA14" s="53" t="s">
        <v>53</v>
      </c>
      <c r="AB14" s="47">
        <v>0</v>
      </c>
      <c r="AC14" s="54">
        <v>100</v>
      </c>
      <c r="AD14" s="54">
        <v>66.67</v>
      </c>
      <c r="AE14" s="55" t="s">
        <v>54</v>
      </c>
      <c r="AF14" s="23"/>
    </row>
    <row r="15" spans="2:32" ht="60.75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49</v>
      </c>
      <c r="O15" s="51" t="s">
        <v>71</v>
      </c>
      <c r="P15" s="53" t="s">
        <v>51</v>
      </c>
      <c r="Q15" s="53" t="s">
        <v>52</v>
      </c>
      <c r="R15" s="51">
        <v>82940</v>
      </c>
      <c r="S15" s="51">
        <v>70343.97</v>
      </c>
      <c r="T15" s="51">
        <v>70343.97</v>
      </c>
      <c r="U15" s="51">
        <v>70343.97</v>
      </c>
      <c r="V15" s="51">
        <v>70343.97</v>
      </c>
      <c r="W15" s="51">
        <v>70343.97</v>
      </c>
      <c r="X15" s="51">
        <v>70343.97</v>
      </c>
      <c r="Y15" s="54">
        <f t="shared" si="0"/>
        <v>100</v>
      </c>
      <c r="Z15" s="53">
        <v>0</v>
      </c>
      <c r="AA15" s="53" t="s">
        <v>53</v>
      </c>
      <c r="AB15" s="47">
        <v>16</v>
      </c>
      <c r="AC15" s="54">
        <v>100</v>
      </c>
      <c r="AD15" s="54">
        <v>100</v>
      </c>
      <c r="AE15" s="55" t="s">
        <v>72</v>
      </c>
      <c r="AF15" s="23"/>
    </row>
    <row r="16" spans="2:32" ht="60.75">
      <c r="B16" s="23"/>
      <c r="C16" s="49" t="s">
        <v>73</v>
      </c>
      <c r="D16" s="49" t="s">
        <v>74</v>
      </c>
      <c r="E16" s="50" t="s">
        <v>75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49</v>
      </c>
      <c r="O16" s="51" t="s">
        <v>50</v>
      </c>
      <c r="P16" s="53" t="s">
        <v>51</v>
      </c>
      <c r="Q16" s="53" t="s">
        <v>52</v>
      </c>
      <c r="R16" s="51">
        <v>30872.83</v>
      </c>
      <c r="S16" s="51">
        <v>30872.83</v>
      </c>
      <c r="T16" s="51">
        <v>30872.83</v>
      </c>
      <c r="U16" s="51">
        <v>30872.83</v>
      </c>
      <c r="V16" s="51">
        <v>30872.83</v>
      </c>
      <c r="W16" s="51">
        <v>30872.83</v>
      </c>
      <c r="X16" s="51">
        <v>30872.83</v>
      </c>
      <c r="Y16" s="54">
        <f t="shared" si="0"/>
        <v>100</v>
      </c>
      <c r="Z16" s="53">
        <v>0</v>
      </c>
      <c r="AA16" s="53" t="s">
        <v>53</v>
      </c>
      <c r="AB16" s="47">
        <v>0</v>
      </c>
      <c r="AC16" s="54">
        <v>100</v>
      </c>
      <c r="AD16" s="54">
        <v>98.61</v>
      </c>
      <c r="AE16" s="55" t="s">
        <v>54</v>
      </c>
      <c r="AF16" s="23"/>
    </row>
    <row r="17" spans="1:32" ht="60.75">
      <c r="B17" s="23"/>
      <c r="C17" s="49" t="s">
        <v>76</v>
      </c>
      <c r="D17" s="49" t="s">
        <v>77</v>
      </c>
      <c r="E17" s="50" t="s">
        <v>78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49</v>
      </c>
      <c r="O17" s="51" t="s">
        <v>50</v>
      </c>
      <c r="P17" s="53" t="s">
        <v>51</v>
      </c>
      <c r="Q17" s="53" t="s">
        <v>52</v>
      </c>
      <c r="R17" s="51">
        <v>3600</v>
      </c>
      <c r="S17" s="51">
        <v>3600</v>
      </c>
      <c r="T17" s="51">
        <v>3600</v>
      </c>
      <c r="U17" s="51">
        <v>3600</v>
      </c>
      <c r="V17" s="51">
        <v>3600</v>
      </c>
      <c r="W17" s="51">
        <v>3600</v>
      </c>
      <c r="X17" s="51">
        <v>3600</v>
      </c>
      <c r="Y17" s="54">
        <f t="shared" si="0"/>
        <v>100</v>
      </c>
      <c r="Z17" s="53">
        <v>0</v>
      </c>
      <c r="AA17" s="53" t="s">
        <v>53</v>
      </c>
      <c r="AB17" s="47">
        <v>0</v>
      </c>
      <c r="AC17" s="54">
        <v>100</v>
      </c>
      <c r="AD17" s="54">
        <v>98.6</v>
      </c>
      <c r="AE17" s="55" t="s">
        <v>54</v>
      </c>
      <c r="AF17" s="23"/>
    </row>
    <row r="18" spans="1:32" ht="60.75">
      <c r="B18" s="23"/>
      <c r="C18" s="49" t="s">
        <v>79</v>
      </c>
      <c r="D18" s="49" t="s">
        <v>80</v>
      </c>
      <c r="E18" s="50" t="s">
        <v>81</v>
      </c>
      <c r="F18" s="50" t="s">
        <v>5</v>
      </c>
      <c r="G18" s="50" t="s">
        <v>43</v>
      </c>
      <c r="H18" s="51" t="s">
        <v>82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49</v>
      </c>
      <c r="O18" s="51" t="s">
        <v>83</v>
      </c>
      <c r="P18" s="53" t="s">
        <v>51</v>
      </c>
      <c r="Q18" s="53" t="s">
        <v>52</v>
      </c>
      <c r="R18" s="51">
        <v>792800</v>
      </c>
      <c r="S18" s="51">
        <v>792800</v>
      </c>
      <c r="T18" s="51">
        <v>792800</v>
      </c>
      <c r="U18" s="51">
        <v>792800</v>
      </c>
      <c r="V18" s="51">
        <v>792800</v>
      </c>
      <c r="W18" s="51">
        <v>792799.98</v>
      </c>
      <c r="X18" s="51">
        <v>792799.98</v>
      </c>
      <c r="Y18" s="54">
        <f t="shared" si="0"/>
        <v>99.999997477295651</v>
      </c>
      <c r="Z18" s="53">
        <v>0</v>
      </c>
      <c r="AA18" s="53" t="s">
        <v>53</v>
      </c>
      <c r="AB18" s="47">
        <v>30</v>
      </c>
      <c r="AC18" s="54">
        <v>100</v>
      </c>
      <c r="AD18" s="54">
        <v>100</v>
      </c>
      <c r="AE18" s="55" t="s">
        <v>84</v>
      </c>
      <c r="AF18" s="23"/>
    </row>
    <row r="19" spans="1:32" ht="60.75">
      <c r="B19" s="23"/>
      <c r="C19" s="49" t="s">
        <v>85</v>
      </c>
      <c r="D19" s="49" t="s">
        <v>86</v>
      </c>
      <c r="E19" s="50" t="s">
        <v>87</v>
      </c>
      <c r="F19" s="50" t="s">
        <v>5</v>
      </c>
      <c r="G19" s="50" t="s">
        <v>43</v>
      </c>
      <c r="H19" s="51" t="s">
        <v>88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49</v>
      </c>
      <c r="O19" s="51" t="s">
        <v>60</v>
      </c>
      <c r="P19" s="53" t="s">
        <v>51</v>
      </c>
      <c r="Q19" s="53" t="s">
        <v>52</v>
      </c>
      <c r="R19" s="51">
        <v>1339768.58</v>
      </c>
      <c r="S19" s="51">
        <v>825050.01</v>
      </c>
      <c r="T19" s="51">
        <v>825050.01</v>
      </c>
      <c r="U19" s="51">
        <v>825050.01</v>
      </c>
      <c r="V19" s="51">
        <v>825050.01</v>
      </c>
      <c r="W19" s="51">
        <v>825050.01</v>
      </c>
      <c r="X19" s="51">
        <v>825050.01</v>
      </c>
      <c r="Y19" s="54">
        <f t="shared" si="0"/>
        <v>100</v>
      </c>
      <c r="Z19" s="53">
        <v>0</v>
      </c>
      <c r="AA19" s="53" t="s">
        <v>53</v>
      </c>
      <c r="AB19" s="47">
        <v>1309</v>
      </c>
      <c r="AC19" s="54">
        <v>100</v>
      </c>
      <c r="AD19" s="54">
        <v>46</v>
      </c>
      <c r="AE19" s="55" t="s">
        <v>89</v>
      </c>
      <c r="AF19" s="23"/>
    </row>
    <row r="20" spans="1:32" ht="121.5">
      <c r="B20" s="23"/>
      <c r="C20" s="49" t="s">
        <v>90</v>
      </c>
      <c r="D20" s="49" t="s">
        <v>91</v>
      </c>
      <c r="E20" s="50" t="s">
        <v>92</v>
      </c>
      <c r="F20" s="50" t="s">
        <v>5</v>
      </c>
      <c r="G20" s="50" t="s">
        <v>93</v>
      </c>
      <c r="H20" s="51" t="s">
        <v>93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94</v>
      </c>
      <c r="O20" s="51" t="s">
        <v>83</v>
      </c>
      <c r="P20" s="53" t="s">
        <v>51</v>
      </c>
      <c r="Q20" s="53" t="s">
        <v>52</v>
      </c>
      <c r="R20" s="51">
        <v>2069.9</v>
      </c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53</v>
      </c>
      <c r="AB20" s="47">
        <v>2</v>
      </c>
      <c r="AC20" s="54">
        <v>100</v>
      </c>
      <c r="AD20" s="54"/>
      <c r="AE20" s="55" t="s">
        <v>95</v>
      </c>
      <c r="AF20" s="23"/>
    </row>
    <row r="21" spans="1:32" ht="60.75">
      <c r="B21" s="23"/>
      <c r="C21" s="49" t="s">
        <v>96</v>
      </c>
      <c r="D21" s="49" t="s">
        <v>97</v>
      </c>
      <c r="E21" s="50" t="s">
        <v>98</v>
      </c>
      <c r="F21" s="50" t="s">
        <v>5</v>
      </c>
      <c r="G21" s="50" t="s">
        <v>93</v>
      </c>
      <c r="H21" s="51" t="s">
        <v>93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94</v>
      </c>
      <c r="O21" s="51" t="s">
        <v>60</v>
      </c>
      <c r="P21" s="53" t="s">
        <v>51</v>
      </c>
      <c r="Q21" s="53" t="s">
        <v>52</v>
      </c>
      <c r="R21" s="51">
        <v>1102500</v>
      </c>
      <c r="S21" s="51">
        <v>1099986.8999999999</v>
      </c>
      <c r="T21" s="51">
        <v>1099986.8999999999</v>
      </c>
      <c r="U21" s="51">
        <v>1099986.8999999999</v>
      </c>
      <c r="V21" s="51">
        <v>1099986.8999999999</v>
      </c>
      <c r="W21" s="51">
        <v>1099986.8999999999</v>
      </c>
      <c r="X21" s="51">
        <v>1099986.8999999999</v>
      </c>
      <c r="Y21" s="54">
        <f t="shared" si="0"/>
        <v>100</v>
      </c>
      <c r="Z21" s="53">
        <v>0</v>
      </c>
      <c r="AA21" s="53" t="s">
        <v>53</v>
      </c>
      <c r="AB21" s="47">
        <v>24</v>
      </c>
      <c r="AC21" s="54">
        <v>100</v>
      </c>
      <c r="AD21" s="54">
        <v>100</v>
      </c>
      <c r="AE21" s="55" t="s">
        <v>61</v>
      </c>
      <c r="AF21" s="23"/>
    </row>
    <row r="22" spans="1:32" s="57" customFormat="1" ht="60.75">
      <c r="A22" s="56"/>
      <c r="B22" s="23"/>
      <c r="C22" s="49" t="s">
        <v>99</v>
      </c>
      <c r="D22" s="49" t="s">
        <v>100</v>
      </c>
      <c r="E22" s="50" t="s">
        <v>101</v>
      </c>
      <c r="F22" s="50" t="s">
        <v>5</v>
      </c>
      <c r="G22" s="50" t="s">
        <v>93</v>
      </c>
      <c r="H22" s="51" t="s">
        <v>93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94</v>
      </c>
      <c r="O22" s="51" t="s">
        <v>60</v>
      </c>
      <c r="P22" s="53" t="s">
        <v>51</v>
      </c>
      <c r="Q22" s="53" t="s">
        <v>52</v>
      </c>
      <c r="R22" s="51">
        <v>1243200</v>
      </c>
      <c r="S22" s="51">
        <v>1219802.27</v>
      </c>
      <c r="T22" s="51">
        <v>1219802.27</v>
      </c>
      <c r="U22" s="51">
        <v>1219802.27</v>
      </c>
      <c r="V22" s="51">
        <v>1219802.27</v>
      </c>
      <c r="W22" s="51">
        <v>1219802.27</v>
      </c>
      <c r="X22" s="51">
        <v>1219802.27</v>
      </c>
      <c r="Y22" s="54">
        <f t="shared" si="0"/>
        <v>100</v>
      </c>
      <c r="Z22" s="53">
        <v>0</v>
      </c>
      <c r="AA22" s="53" t="s">
        <v>53</v>
      </c>
      <c r="AB22" s="47">
        <v>24</v>
      </c>
      <c r="AC22" s="54">
        <v>100</v>
      </c>
      <c r="AD22" s="54">
        <v>100</v>
      </c>
      <c r="AE22" s="55" t="s">
        <v>61</v>
      </c>
      <c r="AF22" s="23"/>
    </row>
    <row r="23" spans="1:32" ht="60.75">
      <c r="B23" s="23"/>
      <c r="C23" s="49" t="s">
        <v>102</v>
      </c>
      <c r="D23" s="49" t="s">
        <v>103</v>
      </c>
      <c r="E23" s="50" t="s">
        <v>104</v>
      </c>
      <c r="F23" s="50" t="s">
        <v>5</v>
      </c>
      <c r="G23" s="50" t="s">
        <v>58</v>
      </c>
      <c r="H23" s="51" t="s">
        <v>105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106</v>
      </c>
      <c r="O23" s="51" t="s">
        <v>107</v>
      </c>
      <c r="P23" s="53" t="s">
        <v>51</v>
      </c>
      <c r="Q23" s="53" t="s">
        <v>108</v>
      </c>
      <c r="R23" s="51">
        <v>113001.13</v>
      </c>
      <c r="S23" s="51">
        <v>113001.13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4">
        <f t="shared" si="0"/>
        <v>0</v>
      </c>
      <c r="Z23" s="53">
        <v>0</v>
      </c>
      <c r="AA23" s="53" t="s">
        <v>109</v>
      </c>
      <c r="AB23" s="47">
        <v>5</v>
      </c>
      <c r="AC23" s="54">
        <v>100</v>
      </c>
      <c r="AD23" s="54">
        <v>0</v>
      </c>
      <c r="AE23" s="55" t="s">
        <v>89</v>
      </c>
      <c r="AF23" s="23"/>
    </row>
    <row r="24" spans="1:32" ht="60.75">
      <c r="B24" s="23"/>
      <c r="C24" s="49" t="s">
        <v>110</v>
      </c>
      <c r="D24" s="49" t="s">
        <v>111</v>
      </c>
      <c r="E24" s="50" t="s">
        <v>112</v>
      </c>
      <c r="F24" s="50" t="s">
        <v>5</v>
      </c>
      <c r="G24" s="50" t="s">
        <v>58</v>
      </c>
      <c r="H24" s="51" t="s">
        <v>105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106</v>
      </c>
      <c r="O24" s="51" t="s">
        <v>107</v>
      </c>
      <c r="P24" s="53" t="s">
        <v>51</v>
      </c>
      <c r="Q24" s="53" t="s">
        <v>108</v>
      </c>
      <c r="R24" s="51">
        <v>113001.13</v>
      </c>
      <c r="S24" s="51">
        <v>113001.13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4">
        <f t="shared" si="0"/>
        <v>0</v>
      </c>
      <c r="Z24" s="53">
        <v>0</v>
      </c>
      <c r="AA24" s="53" t="s">
        <v>109</v>
      </c>
      <c r="AB24" s="47">
        <v>4</v>
      </c>
      <c r="AC24" s="54">
        <v>100</v>
      </c>
      <c r="AD24" s="54">
        <v>0</v>
      </c>
      <c r="AE24" s="55" t="s">
        <v>89</v>
      </c>
      <c r="AF24" s="23"/>
    </row>
    <row r="25" spans="1:32" ht="60.75">
      <c r="B25" s="23"/>
      <c r="C25" s="49" t="s">
        <v>113</v>
      </c>
      <c r="D25" s="49" t="s">
        <v>114</v>
      </c>
      <c r="E25" s="50" t="s">
        <v>115</v>
      </c>
      <c r="F25" s="50" t="s">
        <v>5</v>
      </c>
      <c r="G25" s="50" t="s">
        <v>58</v>
      </c>
      <c r="H25" s="51" t="s">
        <v>105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106</v>
      </c>
      <c r="O25" s="51" t="s">
        <v>107</v>
      </c>
      <c r="P25" s="53" t="s">
        <v>51</v>
      </c>
      <c r="Q25" s="53" t="s">
        <v>108</v>
      </c>
      <c r="R25" s="51">
        <v>113001.13</v>
      </c>
      <c r="S25" s="51">
        <v>113001.13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109</v>
      </c>
      <c r="AB25" s="47">
        <v>9</v>
      </c>
      <c r="AC25" s="54">
        <v>100</v>
      </c>
      <c r="AD25" s="54">
        <v>0</v>
      </c>
      <c r="AE25" s="55" t="s">
        <v>89</v>
      </c>
      <c r="AF25" s="23"/>
    </row>
    <row r="26" spans="1:32" ht="60.75">
      <c r="B26" s="23"/>
      <c r="C26" s="49" t="s">
        <v>116</v>
      </c>
      <c r="D26" s="49" t="s">
        <v>117</v>
      </c>
      <c r="E26" s="50" t="s">
        <v>118</v>
      </c>
      <c r="F26" s="50" t="s">
        <v>5</v>
      </c>
      <c r="G26" s="50" t="s">
        <v>58</v>
      </c>
      <c r="H26" s="51" t="s">
        <v>119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106</v>
      </c>
      <c r="O26" s="51" t="s">
        <v>107</v>
      </c>
      <c r="P26" s="53" t="s">
        <v>51</v>
      </c>
      <c r="Q26" s="53" t="s">
        <v>108</v>
      </c>
      <c r="R26" s="51">
        <v>113001.13</v>
      </c>
      <c r="S26" s="51">
        <v>113001.13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4">
        <f t="shared" si="0"/>
        <v>0</v>
      </c>
      <c r="Z26" s="53">
        <v>0</v>
      </c>
      <c r="AA26" s="53" t="s">
        <v>109</v>
      </c>
      <c r="AB26" s="47">
        <v>9</v>
      </c>
      <c r="AC26" s="54">
        <v>100</v>
      </c>
      <c r="AD26" s="54">
        <v>0</v>
      </c>
      <c r="AE26" s="55" t="s">
        <v>89</v>
      </c>
      <c r="AF26" s="23"/>
    </row>
    <row r="27" spans="1:32" ht="60.75">
      <c r="B27" s="23"/>
      <c r="C27" s="49" t="s">
        <v>120</v>
      </c>
      <c r="D27" s="49" t="s">
        <v>121</v>
      </c>
      <c r="E27" s="50" t="s">
        <v>122</v>
      </c>
      <c r="F27" s="50" t="s">
        <v>5</v>
      </c>
      <c r="G27" s="50" t="s">
        <v>58</v>
      </c>
      <c r="H27" s="51" t="s">
        <v>119</v>
      </c>
      <c r="I27" s="51" t="s">
        <v>44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106</v>
      </c>
      <c r="O27" s="51" t="s">
        <v>107</v>
      </c>
      <c r="P27" s="53" t="s">
        <v>51</v>
      </c>
      <c r="Q27" s="53" t="s">
        <v>108</v>
      </c>
      <c r="R27" s="51">
        <v>113001.13</v>
      </c>
      <c r="S27" s="51">
        <v>113001.13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109</v>
      </c>
      <c r="AB27" s="47">
        <v>5</v>
      </c>
      <c r="AC27" s="54">
        <v>100</v>
      </c>
      <c r="AD27" s="54">
        <v>0</v>
      </c>
      <c r="AE27" s="55" t="s">
        <v>89</v>
      </c>
      <c r="AF27" s="23"/>
    </row>
    <row r="28" spans="1:32" ht="60.75">
      <c r="B28" s="23"/>
      <c r="C28" s="49" t="s">
        <v>123</v>
      </c>
      <c r="D28" s="49" t="s">
        <v>124</v>
      </c>
      <c r="E28" s="50" t="s">
        <v>125</v>
      </c>
      <c r="F28" s="50" t="s">
        <v>5</v>
      </c>
      <c r="G28" s="50" t="s">
        <v>58</v>
      </c>
      <c r="H28" s="51" t="s">
        <v>119</v>
      </c>
      <c r="I28" s="51" t="s">
        <v>44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126</v>
      </c>
      <c r="O28" s="51" t="s">
        <v>83</v>
      </c>
      <c r="P28" s="53" t="s">
        <v>51</v>
      </c>
      <c r="Q28" s="53" t="s">
        <v>108</v>
      </c>
      <c r="R28" s="51">
        <v>645050</v>
      </c>
      <c r="S28" s="51">
        <v>645050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4">
        <f t="shared" si="0"/>
        <v>0</v>
      </c>
      <c r="Z28" s="53">
        <v>0</v>
      </c>
      <c r="AA28" s="53" t="s">
        <v>53</v>
      </c>
      <c r="AB28" s="47">
        <v>182</v>
      </c>
      <c r="AC28" s="54">
        <v>100</v>
      </c>
      <c r="AD28" s="54">
        <v>0</v>
      </c>
      <c r="AE28" s="55" t="s">
        <v>89</v>
      </c>
      <c r="AF28" s="23"/>
    </row>
    <row r="29" spans="1:32" ht="60.75">
      <c r="B29" s="23"/>
      <c r="C29" s="49" t="s">
        <v>127</v>
      </c>
      <c r="D29" s="49" t="s">
        <v>128</v>
      </c>
      <c r="E29" s="50" t="s">
        <v>129</v>
      </c>
      <c r="F29" s="50" t="s">
        <v>5</v>
      </c>
      <c r="G29" s="50" t="s">
        <v>58</v>
      </c>
      <c r="H29" s="51" t="s">
        <v>130</v>
      </c>
      <c r="I29" s="51" t="s">
        <v>44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106</v>
      </c>
      <c r="O29" s="51" t="s">
        <v>107</v>
      </c>
      <c r="P29" s="53" t="s">
        <v>51</v>
      </c>
      <c r="Q29" s="53" t="s">
        <v>108</v>
      </c>
      <c r="R29" s="51">
        <v>113001.13</v>
      </c>
      <c r="S29" s="51">
        <v>113001.13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4">
        <f t="shared" si="0"/>
        <v>0</v>
      </c>
      <c r="Z29" s="53">
        <v>0</v>
      </c>
      <c r="AA29" s="53" t="s">
        <v>109</v>
      </c>
      <c r="AB29" s="47">
        <v>11</v>
      </c>
      <c r="AC29" s="54">
        <v>100</v>
      </c>
      <c r="AD29" s="54">
        <v>0</v>
      </c>
      <c r="AE29" s="55" t="s">
        <v>89</v>
      </c>
      <c r="AF29" s="23"/>
    </row>
    <row r="30" spans="1:32" ht="60.75">
      <c r="B30" s="23"/>
      <c r="C30" s="49" t="s">
        <v>131</v>
      </c>
      <c r="D30" s="49" t="s">
        <v>132</v>
      </c>
      <c r="E30" s="50" t="s">
        <v>133</v>
      </c>
      <c r="F30" s="50" t="s">
        <v>5</v>
      </c>
      <c r="G30" s="50" t="s">
        <v>58</v>
      </c>
      <c r="H30" s="51" t="s">
        <v>134</v>
      </c>
      <c r="I30" s="51" t="s">
        <v>44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106</v>
      </c>
      <c r="O30" s="51" t="s">
        <v>107</v>
      </c>
      <c r="P30" s="53" t="s">
        <v>51</v>
      </c>
      <c r="Q30" s="53" t="s">
        <v>108</v>
      </c>
      <c r="R30" s="51">
        <v>113001.13</v>
      </c>
      <c r="S30" s="51">
        <v>113001.13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4">
        <f t="shared" si="0"/>
        <v>0</v>
      </c>
      <c r="Z30" s="53">
        <v>0</v>
      </c>
      <c r="AA30" s="53" t="s">
        <v>109</v>
      </c>
      <c r="AB30" s="47">
        <v>4</v>
      </c>
      <c r="AC30" s="54">
        <v>100</v>
      </c>
      <c r="AD30" s="54">
        <v>0</v>
      </c>
      <c r="AE30" s="55" t="s">
        <v>89</v>
      </c>
      <c r="AF30" s="23"/>
    </row>
    <row r="31" spans="1:32" ht="60.75">
      <c r="B31" s="23"/>
      <c r="C31" s="49" t="s">
        <v>135</v>
      </c>
      <c r="D31" s="49" t="s">
        <v>136</v>
      </c>
      <c r="E31" s="50" t="s">
        <v>137</v>
      </c>
      <c r="F31" s="50" t="s">
        <v>5</v>
      </c>
      <c r="G31" s="50" t="s">
        <v>58</v>
      </c>
      <c r="H31" s="51" t="s">
        <v>58</v>
      </c>
      <c r="I31" s="51" t="s">
        <v>44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59</v>
      </c>
      <c r="O31" s="51" t="s">
        <v>107</v>
      </c>
      <c r="P31" s="53" t="s">
        <v>51</v>
      </c>
      <c r="Q31" s="53" t="s">
        <v>108</v>
      </c>
      <c r="R31" s="51">
        <v>139801.60000000001</v>
      </c>
      <c r="S31" s="51">
        <v>139801.60000000001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4">
        <f t="shared" si="0"/>
        <v>0</v>
      </c>
      <c r="Z31" s="53">
        <v>0</v>
      </c>
      <c r="AA31" s="53" t="s">
        <v>109</v>
      </c>
      <c r="AB31" s="47">
        <v>7</v>
      </c>
      <c r="AC31" s="54">
        <v>100</v>
      </c>
      <c r="AD31" s="54">
        <v>0</v>
      </c>
      <c r="AE31" s="55" t="s">
        <v>89</v>
      </c>
      <c r="AF31" s="23"/>
    </row>
    <row r="32" spans="1:32" ht="60.75">
      <c r="B32" s="23"/>
      <c r="C32" s="49" t="s">
        <v>138</v>
      </c>
      <c r="D32" s="49" t="s">
        <v>139</v>
      </c>
      <c r="E32" s="50" t="s">
        <v>140</v>
      </c>
      <c r="F32" s="50" t="s">
        <v>5</v>
      </c>
      <c r="G32" s="50" t="s">
        <v>58</v>
      </c>
      <c r="H32" s="51" t="s">
        <v>58</v>
      </c>
      <c r="I32" s="51" t="s">
        <v>44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59</v>
      </c>
      <c r="O32" s="51" t="s">
        <v>107</v>
      </c>
      <c r="P32" s="53" t="s">
        <v>51</v>
      </c>
      <c r="Q32" s="53" t="s">
        <v>108</v>
      </c>
      <c r="R32" s="51">
        <v>88450.38</v>
      </c>
      <c r="S32" s="51">
        <v>88450.38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109</v>
      </c>
      <c r="AB32" s="47">
        <v>6</v>
      </c>
      <c r="AC32" s="54">
        <v>100</v>
      </c>
      <c r="AD32" s="54">
        <v>0</v>
      </c>
      <c r="AE32" s="55" t="s">
        <v>72</v>
      </c>
      <c r="AF32" s="23"/>
    </row>
    <row r="33" spans="2:32" ht="60.75">
      <c r="B33" s="23"/>
      <c r="C33" s="49" t="s">
        <v>141</v>
      </c>
      <c r="D33" s="49" t="s">
        <v>142</v>
      </c>
      <c r="E33" s="50" t="s">
        <v>143</v>
      </c>
      <c r="F33" s="50" t="s">
        <v>5</v>
      </c>
      <c r="G33" s="50" t="s">
        <v>58</v>
      </c>
      <c r="H33" s="51" t="s">
        <v>58</v>
      </c>
      <c r="I33" s="51" t="s">
        <v>44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59</v>
      </c>
      <c r="O33" s="51" t="s">
        <v>107</v>
      </c>
      <c r="P33" s="53" t="s">
        <v>51</v>
      </c>
      <c r="Q33" s="53" t="s">
        <v>108</v>
      </c>
      <c r="R33" s="51">
        <v>555007.93000000005</v>
      </c>
      <c r="S33" s="51">
        <v>555007.93000000005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4">
        <f t="shared" si="0"/>
        <v>0</v>
      </c>
      <c r="Z33" s="53">
        <v>0</v>
      </c>
      <c r="AA33" s="53" t="s">
        <v>109</v>
      </c>
      <c r="AB33" s="47">
        <v>25</v>
      </c>
      <c r="AC33" s="54">
        <v>100</v>
      </c>
      <c r="AD33" s="54">
        <v>0</v>
      </c>
      <c r="AE33" s="55" t="s">
        <v>89</v>
      </c>
      <c r="AF33" s="23"/>
    </row>
    <row r="34" spans="2:32" ht="60.75">
      <c r="B34" s="23"/>
      <c r="C34" s="49" t="s">
        <v>144</v>
      </c>
      <c r="D34" s="49" t="s">
        <v>145</v>
      </c>
      <c r="E34" s="50" t="s">
        <v>146</v>
      </c>
      <c r="F34" s="50" t="s">
        <v>5</v>
      </c>
      <c r="G34" s="50" t="s">
        <v>58</v>
      </c>
      <c r="H34" s="51" t="s">
        <v>58</v>
      </c>
      <c r="I34" s="51" t="s">
        <v>44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59</v>
      </c>
      <c r="O34" s="51" t="s">
        <v>107</v>
      </c>
      <c r="P34" s="53" t="s">
        <v>51</v>
      </c>
      <c r="Q34" s="53" t="s">
        <v>108</v>
      </c>
      <c r="R34" s="51">
        <v>175944.52</v>
      </c>
      <c r="S34" s="51">
        <v>175944.52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109</v>
      </c>
      <c r="AB34" s="47">
        <v>11</v>
      </c>
      <c r="AC34" s="54">
        <v>100</v>
      </c>
      <c r="AD34" s="54">
        <v>0</v>
      </c>
      <c r="AE34" s="55" t="s">
        <v>89</v>
      </c>
      <c r="AF34" s="23"/>
    </row>
    <row r="35" spans="2:32" ht="60.75">
      <c r="B35" s="23"/>
      <c r="C35" s="49" t="s">
        <v>147</v>
      </c>
      <c r="D35" s="49" t="s">
        <v>148</v>
      </c>
      <c r="E35" s="50" t="s">
        <v>149</v>
      </c>
      <c r="F35" s="50" t="s">
        <v>5</v>
      </c>
      <c r="G35" s="50" t="s">
        <v>58</v>
      </c>
      <c r="H35" s="51" t="s">
        <v>58</v>
      </c>
      <c r="I35" s="51" t="s">
        <v>44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59</v>
      </c>
      <c r="O35" s="51" t="s">
        <v>107</v>
      </c>
      <c r="P35" s="53" t="s">
        <v>51</v>
      </c>
      <c r="Q35" s="53" t="s">
        <v>108</v>
      </c>
      <c r="R35" s="51">
        <v>138297.85</v>
      </c>
      <c r="S35" s="51">
        <v>138297.85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109</v>
      </c>
      <c r="AB35" s="47">
        <v>7</v>
      </c>
      <c r="AC35" s="54">
        <v>100</v>
      </c>
      <c r="AD35" s="54">
        <v>0</v>
      </c>
      <c r="AE35" s="55" t="s">
        <v>89</v>
      </c>
      <c r="AF35" s="23"/>
    </row>
    <row r="36" spans="2:32" ht="60.75">
      <c r="B36" s="23"/>
      <c r="C36" s="49" t="s">
        <v>150</v>
      </c>
      <c r="D36" s="49" t="s">
        <v>151</v>
      </c>
      <c r="E36" s="50" t="s">
        <v>152</v>
      </c>
      <c r="F36" s="50" t="s">
        <v>5</v>
      </c>
      <c r="G36" s="50" t="s">
        <v>58</v>
      </c>
      <c r="H36" s="51" t="s">
        <v>58</v>
      </c>
      <c r="I36" s="51" t="s">
        <v>44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59</v>
      </c>
      <c r="O36" s="51" t="s">
        <v>107</v>
      </c>
      <c r="P36" s="53" t="s">
        <v>51</v>
      </c>
      <c r="Q36" s="53" t="s">
        <v>108</v>
      </c>
      <c r="R36" s="51">
        <v>842497.72</v>
      </c>
      <c r="S36" s="51">
        <v>842497.72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4">
        <f t="shared" si="0"/>
        <v>0</v>
      </c>
      <c r="Z36" s="53">
        <v>0</v>
      </c>
      <c r="AA36" s="53" t="s">
        <v>109</v>
      </c>
      <c r="AB36" s="47">
        <v>40</v>
      </c>
      <c r="AC36" s="54">
        <v>100</v>
      </c>
      <c r="AD36" s="54">
        <v>0</v>
      </c>
      <c r="AE36" s="55" t="s">
        <v>89</v>
      </c>
      <c r="AF36" s="23"/>
    </row>
    <row r="37" spans="2:32" ht="60.75">
      <c r="B37" s="23"/>
      <c r="C37" s="49" t="s">
        <v>153</v>
      </c>
      <c r="D37" s="49" t="s">
        <v>154</v>
      </c>
      <c r="E37" s="50" t="s">
        <v>155</v>
      </c>
      <c r="F37" s="50" t="s">
        <v>5</v>
      </c>
      <c r="G37" s="50" t="s">
        <v>58</v>
      </c>
      <c r="H37" s="51" t="s">
        <v>58</v>
      </c>
      <c r="I37" s="51" t="s">
        <v>44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59</v>
      </c>
      <c r="O37" s="51" t="s">
        <v>60</v>
      </c>
      <c r="P37" s="53" t="s">
        <v>51</v>
      </c>
      <c r="Q37" s="53" t="s">
        <v>108</v>
      </c>
      <c r="R37" s="51">
        <v>329342.15999999997</v>
      </c>
      <c r="S37" s="51">
        <v>329342.15999999997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53</v>
      </c>
      <c r="AB37" s="47">
        <v>60</v>
      </c>
      <c r="AC37" s="54">
        <v>100</v>
      </c>
      <c r="AD37" s="54">
        <v>0</v>
      </c>
      <c r="AE37" s="55" t="s">
        <v>89</v>
      </c>
      <c r="AF37" s="23"/>
    </row>
    <row r="38" spans="2:32" ht="60.75">
      <c r="B38" s="23"/>
      <c r="C38" s="49" t="s">
        <v>156</v>
      </c>
      <c r="D38" s="49" t="s">
        <v>157</v>
      </c>
      <c r="E38" s="50" t="s">
        <v>158</v>
      </c>
      <c r="F38" s="50" t="s">
        <v>5</v>
      </c>
      <c r="G38" s="50" t="s">
        <v>58</v>
      </c>
      <c r="H38" s="51" t="s">
        <v>58</v>
      </c>
      <c r="I38" s="51" t="s">
        <v>44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59</v>
      </c>
      <c r="O38" s="51" t="s">
        <v>159</v>
      </c>
      <c r="P38" s="53" t="s">
        <v>51</v>
      </c>
      <c r="Q38" s="53" t="s">
        <v>108</v>
      </c>
      <c r="R38" s="51">
        <v>1369787.66</v>
      </c>
      <c r="S38" s="51">
        <v>1369787.66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53</v>
      </c>
      <c r="AB38" s="47">
        <v>280</v>
      </c>
      <c r="AC38" s="54">
        <v>100</v>
      </c>
      <c r="AD38" s="54">
        <v>0</v>
      </c>
      <c r="AE38" s="55" t="s">
        <v>72</v>
      </c>
      <c r="AF38" s="23"/>
    </row>
    <row r="39" spans="2:32" ht="81">
      <c r="B39" s="23"/>
      <c r="C39" s="49" t="s">
        <v>160</v>
      </c>
      <c r="D39" s="49" t="s">
        <v>161</v>
      </c>
      <c r="E39" s="50" t="s">
        <v>162</v>
      </c>
      <c r="F39" s="50" t="s">
        <v>5</v>
      </c>
      <c r="G39" s="50" t="s">
        <v>58</v>
      </c>
      <c r="H39" s="51" t="s">
        <v>58</v>
      </c>
      <c r="I39" s="51" t="s">
        <v>44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59</v>
      </c>
      <c r="O39" s="51" t="s">
        <v>107</v>
      </c>
      <c r="P39" s="53" t="s">
        <v>51</v>
      </c>
      <c r="Q39" s="53" t="s">
        <v>108</v>
      </c>
      <c r="R39" s="51">
        <v>373862.49</v>
      </c>
      <c r="S39" s="51">
        <v>373862.49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53</v>
      </c>
      <c r="AB39" s="47">
        <v>120</v>
      </c>
      <c r="AC39" s="54">
        <v>100</v>
      </c>
      <c r="AD39" s="54">
        <v>0</v>
      </c>
      <c r="AE39" s="55" t="s">
        <v>89</v>
      </c>
      <c r="AF39" s="23"/>
    </row>
    <row r="40" spans="2:32" ht="67.5">
      <c r="B40" s="23"/>
      <c r="C40" s="49" t="s">
        <v>163</v>
      </c>
      <c r="D40" s="49" t="s">
        <v>164</v>
      </c>
      <c r="E40" s="50" t="s">
        <v>165</v>
      </c>
      <c r="F40" s="50" t="s">
        <v>5</v>
      </c>
      <c r="G40" s="50" t="s">
        <v>58</v>
      </c>
      <c r="H40" s="51" t="s">
        <v>58</v>
      </c>
      <c r="I40" s="51" t="s">
        <v>44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59</v>
      </c>
      <c r="O40" s="51" t="s">
        <v>60</v>
      </c>
      <c r="P40" s="53" t="s">
        <v>51</v>
      </c>
      <c r="Q40" s="53" t="s">
        <v>108</v>
      </c>
      <c r="R40" s="51">
        <v>358782.98</v>
      </c>
      <c r="S40" s="51">
        <v>358782.98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53</v>
      </c>
      <c r="AB40" s="47">
        <v>60</v>
      </c>
      <c r="AC40" s="54">
        <v>100</v>
      </c>
      <c r="AD40" s="54">
        <v>0</v>
      </c>
      <c r="AE40" s="55" t="s">
        <v>72</v>
      </c>
      <c r="AF40" s="23"/>
    </row>
    <row r="41" spans="2:32" ht="67.5">
      <c r="B41" s="23"/>
      <c r="C41" s="49" t="s">
        <v>166</v>
      </c>
      <c r="D41" s="49" t="s">
        <v>167</v>
      </c>
      <c r="E41" s="50" t="s">
        <v>168</v>
      </c>
      <c r="F41" s="50" t="s">
        <v>5</v>
      </c>
      <c r="G41" s="50" t="s">
        <v>58</v>
      </c>
      <c r="H41" s="51" t="s">
        <v>58</v>
      </c>
      <c r="I41" s="51" t="s">
        <v>44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59</v>
      </c>
      <c r="O41" s="51" t="s">
        <v>60</v>
      </c>
      <c r="P41" s="53" t="s">
        <v>51</v>
      </c>
      <c r="Q41" s="53" t="s">
        <v>108</v>
      </c>
      <c r="R41" s="51">
        <v>627230.84</v>
      </c>
      <c r="S41" s="51">
        <v>627230.84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53</v>
      </c>
      <c r="AB41" s="47">
        <v>100</v>
      </c>
      <c r="AC41" s="54">
        <v>100</v>
      </c>
      <c r="AD41" s="54">
        <v>0</v>
      </c>
      <c r="AE41" s="55" t="s">
        <v>89</v>
      </c>
      <c r="AF41" s="23"/>
    </row>
    <row r="42" spans="2:32" ht="67.5">
      <c r="B42" s="23"/>
      <c r="C42" s="49" t="s">
        <v>169</v>
      </c>
      <c r="D42" s="49" t="s">
        <v>170</v>
      </c>
      <c r="E42" s="50" t="s">
        <v>171</v>
      </c>
      <c r="F42" s="50" t="s">
        <v>5</v>
      </c>
      <c r="G42" s="50" t="s">
        <v>58</v>
      </c>
      <c r="H42" s="51" t="s">
        <v>58</v>
      </c>
      <c r="I42" s="51" t="s">
        <v>44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59</v>
      </c>
      <c r="O42" s="51" t="s">
        <v>60</v>
      </c>
      <c r="P42" s="53" t="s">
        <v>51</v>
      </c>
      <c r="Q42" s="53" t="s">
        <v>108</v>
      </c>
      <c r="R42" s="51">
        <v>644281.67000000004</v>
      </c>
      <c r="S42" s="51">
        <v>644281.67000000004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53</v>
      </c>
      <c r="AB42" s="47">
        <v>100</v>
      </c>
      <c r="AC42" s="54">
        <v>100</v>
      </c>
      <c r="AD42" s="54">
        <v>0</v>
      </c>
      <c r="AE42" s="55" t="s">
        <v>89</v>
      </c>
      <c r="AF42" s="23"/>
    </row>
    <row r="43" spans="2:32" ht="60.75">
      <c r="B43" s="23"/>
      <c r="C43" s="49" t="s">
        <v>172</v>
      </c>
      <c r="D43" s="49" t="s">
        <v>173</v>
      </c>
      <c r="E43" s="50" t="s">
        <v>174</v>
      </c>
      <c r="F43" s="50" t="s">
        <v>5</v>
      </c>
      <c r="G43" s="50" t="s">
        <v>58</v>
      </c>
      <c r="H43" s="51" t="s">
        <v>58</v>
      </c>
      <c r="I43" s="51" t="s">
        <v>44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59</v>
      </c>
      <c r="O43" s="51" t="s">
        <v>60</v>
      </c>
      <c r="P43" s="53" t="s">
        <v>51</v>
      </c>
      <c r="Q43" s="53" t="s">
        <v>108</v>
      </c>
      <c r="R43" s="51">
        <v>738606.41</v>
      </c>
      <c r="S43" s="51">
        <v>738606.41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4">
        <f t="shared" ref="Y43:Y74" si="1">IF(ISERROR(W43/S43),0,((W43/S43)*100))</f>
        <v>0</v>
      </c>
      <c r="Z43" s="53">
        <v>0</v>
      </c>
      <c r="AA43" s="53" t="s">
        <v>53</v>
      </c>
      <c r="AB43" s="47">
        <v>100</v>
      </c>
      <c r="AC43" s="54">
        <v>100</v>
      </c>
      <c r="AD43" s="54">
        <v>0</v>
      </c>
      <c r="AE43" s="55" t="s">
        <v>89</v>
      </c>
      <c r="AF43" s="23"/>
    </row>
    <row r="44" spans="2:32" ht="60.75">
      <c r="B44" s="23"/>
      <c r="C44" s="49" t="s">
        <v>175</v>
      </c>
      <c r="D44" s="49" t="s">
        <v>176</v>
      </c>
      <c r="E44" s="50" t="s">
        <v>177</v>
      </c>
      <c r="F44" s="50" t="s">
        <v>5</v>
      </c>
      <c r="G44" s="50" t="s">
        <v>58</v>
      </c>
      <c r="H44" s="51" t="s">
        <v>58</v>
      </c>
      <c r="I44" s="51" t="s">
        <v>44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59</v>
      </c>
      <c r="O44" s="51" t="s">
        <v>60</v>
      </c>
      <c r="P44" s="53" t="s">
        <v>51</v>
      </c>
      <c r="Q44" s="53" t="s">
        <v>108</v>
      </c>
      <c r="R44" s="51">
        <v>792768.29</v>
      </c>
      <c r="S44" s="51">
        <v>792768.29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4">
        <f t="shared" si="1"/>
        <v>0</v>
      </c>
      <c r="Z44" s="53">
        <v>0</v>
      </c>
      <c r="AA44" s="53" t="s">
        <v>53</v>
      </c>
      <c r="AB44" s="47">
        <v>110</v>
      </c>
      <c r="AC44" s="54">
        <v>100</v>
      </c>
      <c r="AD44" s="54">
        <v>0</v>
      </c>
      <c r="AE44" s="55" t="s">
        <v>89</v>
      </c>
      <c r="AF44" s="23"/>
    </row>
    <row r="45" spans="2:32" ht="67.5">
      <c r="B45" s="23"/>
      <c r="C45" s="49" t="s">
        <v>178</v>
      </c>
      <c r="D45" s="49" t="s">
        <v>179</v>
      </c>
      <c r="E45" s="50" t="s">
        <v>180</v>
      </c>
      <c r="F45" s="50" t="s">
        <v>5</v>
      </c>
      <c r="G45" s="50" t="s">
        <v>58</v>
      </c>
      <c r="H45" s="51" t="s">
        <v>58</v>
      </c>
      <c r="I45" s="51" t="s">
        <v>44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59</v>
      </c>
      <c r="O45" s="51" t="s">
        <v>159</v>
      </c>
      <c r="P45" s="53" t="s">
        <v>51</v>
      </c>
      <c r="Q45" s="53" t="s">
        <v>108</v>
      </c>
      <c r="R45" s="51">
        <v>745305.67</v>
      </c>
      <c r="S45" s="51">
        <v>745305.67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4">
        <f t="shared" si="1"/>
        <v>0</v>
      </c>
      <c r="Z45" s="53">
        <v>0</v>
      </c>
      <c r="AA45" s="53" t="s">
        <v>53</v>
      </c>
      <c r="AB45" s="47">
        <v>80</v>
      </c>
      <c r="AC45" s="54">
        <v>100</v>
      </c>
      <c r="AD45" s="54">
        <v>0</v>
      </c>
      <c r="AE45" s="55" t="s">
        <v>89</v>
      </c>
      <c r="AF45" s="23"/>
    </row>
    <row r="46" spans="2:32" ht="67.5">
      <c r="B46" s="23"/>
      <c r="C46" s="49" t="s">
        <v>181</v>
      </c>
      <c r="D46" s="49" t="s">
        <v>182</v>
      </c>
      <c r="E46" s="50" t="s">
        <v>183</v>
      </c>
      <c r="F46" s="50" t="s">
        <v>5</v>
      </c>
      <c r="G46" s="50" t="s">
        <v>58</v>
      </c>
      <c r="H46" s="51" t="s">
        <v>58</v>
      </c>
      <c r="I46" s="51" t="s">
        <v>44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59</v>
      </c>
      <c r="O46" s="51" t="s">
        <v>60</v>
      </c>
      <c r="P46" s="53" t="s">
        <v>51</v>
      </c>
      <c r="Q46" s="53" t="s">
        <v>108</v>
      </c>
      <c r="R46" s="51">
        <v>559589.43999999994</v>
      </c>
      <c r="S46" s="51">
        <v>559589.43999999994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4">
        <f t="shared" si="1"/>
        <v>0</v>
      </c>
      <c r="Z46" s="53">
        <v>0</v>
      </c>
      <c r="AA46" s="53" t="s">
        <v>53</v>
      </c>
      <c r="AB46" s="47">
        <v>100</v>
      </c>
      <c r="AC46" s="54">
        <v>100</v>
      </c>
      <c r="AD46" s="54">
        <v>0</v>
      </c>
      <c r="AE46" s="55" t="s">
        <v>89</v>
      </c>
      <c r="AF46" s="23"/>
    </row>
    <row r="47" spans="2:32" ht="60.75">
      <c r="B47" s="23"/>
      <c r="C47" s="49" t="s">
        <v>184</v>
      </c>
      <c r="D47" s="49" t="s">
        <v>185</v>
      </c>
      <c r="E47" s="50" t="s">
        <v>186</v>
      </c>
      <c r="F47" s="50" t="s">
        <v>5</v>
      </c>
      <c r="G47" s="50" t="s">
        <v>58</v>
      </c>
      <c r="H47" s="51" t="s">
        <v>187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106</v>
      </c>
      <c r="O47" s="51" t="s">
        <v>107</v>
      </c>
      <c r="P47" s="53" t="s">
        <v>51</v>
      </c>
      <c r="Q47" s="53" t="s">
        <v>108</v>
      </c>
      <c r="R47" s="51">
        <v>113001.13</v>
      </c>
      <c r="S47" s="51">
        <v>113001.13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4">
        <f t="shared" si="1"/>
        <v>0</v>
      </c>
      <c r="Z47" s="53">
        <v>0</v>
      </c>
      <c r="AA47" s="53" t="s">
        <v>109</v>
      </c>
      <c r="AB47" s="47">
        <v>4</v>
      </c>
      <c r="AC47" s="54">
        <v>100</v>
      </c>
      <c r="AD47" s="54">
        <v>0</v>
      </c>
      <c r="AE47" s="55" t="s">
        <v>89</v>
      </c>
      <c r="AF47" s="23"/>
    </row>
    <row r="48" spans="2:32" ht="60.75">
      <c r="B48" s="23"/>
      <c r="C48" s="49" t="s">
        <v>188</v>
      </c>
      <c r="D48" s="49" t="s">
        <v>189</v>
      </c>
      <c r="E48" s="50" t="s">
        <v>190</v>
      </c>
      <c r="F48" s="50" t="s">
        <v>5</v>
      </c>
      <c r="G48" s="50" t="s">
        <v>58</v>
      </c>
      <c r="H48" s="51" t="s">
        <v>187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106</v>
      </c>
      <c r="O48" s="51" t="s">
        <v>107</v>
      </c>
      <c r="P48" s="53" t="s">
        <v>51</v>
      </c>
      <c r="Q48" s="53" t="s">
        <v>108</v>
      </c>
      <c r="R48" s="51">
        <v>565005.65</v>
      </c>
      <c r="S48" s="51">
        <v>565005.65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4">
        <f t="shared" si="1"/>
        <v>0</v>
      </c>
      <c r="Z48" s="53">
        <v>0</v>
      </c>
      <c r="AA48" s="53" t="s">
        <v>109</v>
      </c>
      <c r="AB48" s="47">
        <v>22</v>
      </c>
      <c r="AC48" s="54">
        <v>100</v>
      </c>
      <c r="AD48" s="54">
        <v>0</v>
      </c>
      <c r="AE48" s="55" t="s">
        <v>89</v>
      </c>
      <c r="AF48" s="23"/>
    </row>
    <row r="49" spans="2:32" ht="60.75">
      <c r="B49" s="23"/>
      <c r="C49" s="49" t="s">
        <v>191</v>
      </c>
      <c r="D49" s="49" t="s">
        <v>192</v>
      </c>
      <c r="E49" s="50" t="s">
        <v>193</v>
      </c>
      <c r="F49" s="50" t="s">
        <v>5</v>
      </c>
      <c r="G49" s="50" t="s">
        <v>58</v>
      </c>
      <c r="H49" s="51" t="s">
        <v>187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106</v>
      </c>
      <c r="O49" s="51" t="s">
        <v>107</v>
      </c>
      <c r="P49" s="53" t="s">
        <v>51</v>
      </c>
      <c r="Q49" s="53" t="s">
        <v>108</v>
      </c>
      <c r="R49" s="51">
        <v>113001.13</v>
      </c>
      <c r="S49" s="51">
        <v>113001.13</v>
      </c>
      <c r="T49" s="51">
        <v>0</v>
      </c>
      <c r="U49" s="51">
        <v>0</v>
      </c>
      <c r="V49" s="51">
        <v>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109</v>
      </c>
      <c r="AB49" s="47">
        <v>4</v>
      </c>
      <c r="AC49" s="54">
        <v>100</v>
      </c>
      <c r="AD49" s="54">
        <v>0</v>
      </c>
      <c r="AE49" s="55" t="s">
        <v>89</v>
      </c>
      <c r="AF49" s="23"/>
    </row>
    <row r="50" spans="2:32" ht="60.75">
      <c r="B50" s="23"/>
      <c r="C50" s="49" t="s">
        <v>194</v>
      </c>
      <c r="D50" s="49" t="s">
        <v>195</v>
      </c>
      <c r="E50" s="50" t="s">
        <v>196</v>
      </c>
      <c r="F50" s="50" t="s">
        <v>5</v>
      </c>
      <c r="G50" s="50" t="s">
        <v>58</v>
      </c>
      <c r="H50" s="51" t="s">
        <v>187</v>
      </c>
      <c r="I50" s="51" t="s">
        <v>44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126</v>
      </c>
      <c r="O50" s="51" t="s">
        <v>83</v>
      </c>
      <c r="P50" s="53" t="s">
        <v>51</v>
      </c>
      <c r="Q50" s="53" t="s">
        <v>108</v>
      </c>
      <c r="R50" s="51">
        <v>645050</v>
      </c>
      <c r="S50" s="51">
        <v>645050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54">
        <f t="shared" si="1"/>
        <v>0</v>
      </c>
      <c r="Z50" s="53">
        <v>0</v>
      </c>
      <c r="AA50" s="53" t="s">
        <v>53</v>
      </c>
      <c r="AB50" s="47">
        <v>230</v>
      </c>
      <c r="AC50" s="54">
        <v>100</v>
      </c>
      <c r="AD50" s="54">
        <v>0</v>
      </c>
      <c r="AE50" s="55" t="s">
        <v>89</v>
      </c>
      <c r="AF50" s="23"/>
    </row>
    <row r="51" spans="2:32" ht="60.75">
      <c r="B51" s="23"/>
      <c r="C51" s="49" t="s">
        <v>197</v>
      </c>
      <c r="D51" s="49" t="s">
        <v>198</v>
      </c>
      <c r="E51" s="50" t="s">
        <v>199</v>
      </c>
      <c r="F51" s="50" t="s">
        <v>5</v>
      </c>
      <c r="G51" s="50" t="s">
        <v>58</v>
      </c>
      <c r="H51" s="51" t="s">
        <v>200</v>
      </c>
      <c r="I51" s="51" t="s">
        <v>44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59</v>
      </c>
      <c r="O51" s="51" t="s">
        <v>60</v>
      </c>
      <c r="P51" s="53" t="s">
        <v>51</v>
      </c>
      <c r="Q51" s="53" t="s">
        <v>108</v>
      </c>
      <c r="R51" s="51">
        <v>770063.62</v>
      </c>
      <c r="S51" s="51">
        <v>770063.62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4">
        <f t="shared" si="1"/>
        <v>0</v>
      </c>
      <c r="Z51" s="53">
        <v>0</v>
      </c>
      <c r="AA51" s="53" t="s">
        <v>53</v>
      </c>
      <c r="AB51" s="47">
        <v>120</v>
      </c>
      <c r="AC51" s="54">
        <v>100</v>
      </c>
      <c r="AD51" s="54">
        <v>0</v>
      </c>
      <c r="AE51" s="55" t="s">
        <v>89</v>
      </c>
      <c r="AF51" s="23"/>
    </row>
    <row r="52" spans="2:32" ht="60.75">
      <c r="B52" s="23"/>
      <c r="C52" s="49" t="s">
        <v>201</v>
      </c>
      <c r="D52" s="49" t="s">
        <v>202</v>
      </c>
      <c r="E52" s="50" t="s">
        <v>203</v>
      </c>
      <c r="F52" s="50" t="s">
        <v>5</v>
      </c>
      <c r="G52" s="50" t="s">
        <v>58</v>
      </c>
      <c r="H52" s="51" t="s">
        <v>204</v>
      </c>
      <c r="I52" s="51" t="s">
        <v>44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106</v>
      </c>
      <c r="O52" s="51" t="s">
        <v>107</v>
      </c>
      <c r="P52" s="53" t="s">
        <v>51</v>
      </c>
      <c r="Q52" s="53" t="s">
        <v>108</v>
      </c>
      <c r="R52" s="51">
        <v>113001.13</v>
      </c>
      <c r="S52" s="51">
        <v>113001.13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109</v>
      </c>
      <c r="AB52" s="47">
        <v>3</v>
      </c>
      <c r="AC52" s="54">
        <v>100</v>
      </c>
      <c r="AD52" s="54">
        <v>0</v>
      </c>
      <c r="AE52" s="55" t="s">
        <v>89</v>
      </c>
      <c r="AF52" s="23"/>
    </row>
    <row r="53" spans="2:32" ht="60.75">
      <c r="B53" s="23"/>
      <c r="C53" s="49" t="s">
        <v>205</v>
      </c>
      <c r="D53" s="49" t="s">
        <v>206</v>
      </c>
      <c r="E53" s="50" t="s">
        <v>207</v>
      </c>
      <c r="F53" s="50" t="s">
        <v>5</v>
      </c>
      <c r="G53" s="50" t="s">
        <v>58</v>
      </c>
      <c r="H53" s="51" t="s">
        <v>204</v>
      </c>
      <c r="I53" s="51" t="s">
        <v>44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106</v>
      </c>
      <c r="O53" s="51" t="s">
        <v>107</v>
      </c>
      <c r="P53" s="53" t="s">
        <v>51</v>
      </c>
      <c r="Q53" s="53" t="s">
        <v>108</v>
      </c>
      <c r="R53" s="51">
        <v>113001.13</v>
      </c>
      <c r="S53" s="51">
        <v>113001.13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4">
        <f t="shared" si="1"/>
        <v>0</v>
      </c>
      <c r="Z53" s="53">
        <v>0</v>
      </c>
      <c r="AA53" s="53" t="s">
        <v>109</v>
      </c>
      <c r="AB53" s="47">
        <v>6</v>
      </c>
      <c r="AC53" s="54">
        <v>100</v>
      </c>
      <c r="AD53" s="54">
        <v>0</v>
      </c>
      <c r="AE53" s="55" t="s">
        <v>72</v>
      </c>
      <c r="AF53" s="23"/>
    </row>
    <row r="54" spans="2:32" ht="60.75">
      <c r="B54" s="23"/>
      <c r="C54" s="49" t="s">
        <v>208</v>
      </c>
      <c r="D54" s="49" t="s">
        <v>209</v>
      </c>
      <c r="E54" s="50" t="s">
        <v>210</v>
      </c>
      <c r="F54" s="50" t="s">
        <v>5</v>
      </c>
      <c r="G54" s="50" t="s">
        <v>58</v>
      </c>
      <c r="H54" s="51" t="s">
        <v>204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126</v>
      </c>
      <c r="O54" s="51" t="s">
        <v>60</v>
      </c>
      <c r="P54" s="53" t="s">
        <v>51</v>
      </c>
      <c r="Q54" s="53" t="s">
        <v>108</v>
      </c>
      <c r="R54" s="51">
        <v>1774963</v>
      </c>
      <c r="S54" s="51">
        <v>1774963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53</v>
      </c>
      <c r="AB54" s="47">
        <v>760</v>
      </c>
      <c r="AC54" s="54">
        <v>100</v>
      </c>
      <c r="AD54" s="54">
        <v>0</v>
      </c>
      <c r="AE54" s="55" t="s">
        <v>89</v>
      </c>
      <c r="AF54" s="23"/>
    </row>
    <row r="55" spans="2:32" ht="60.75">
      <c r="B55" s="23"/>
      <c r="C55" s="49" t="s">
        <v>211</v>
      </c>
      <c r="D55" s="49" t="s">
        <v>212</v>
      </c>
      <c r="E55" s="50" t="s">
        <v>213</v>
      </c>
      <c r="F55" s="50" t="s">
        <v>5</v>
      </c>
      <c r="G55" s="50" t="s">
        <v>43</v>
      </c>
      <c r="H55" s="51" t="s">
        <v>43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49</v>
      </c>
      <c r="O55" s="51" t="s">
        <v>107</v>
      </c>
      <c r="P55" s="53" t="s">
        <v>51</v>
      </c>
      <c r="Q55" s="53" t="s">
        <v>108</v>
      </c>
      <c r="R55" s="51">
        <v>532000</v>
      </c>
      <c r="S55" s="51">
        <v>532000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4">
        <f t="shared" si="1"/>
        <v>0</v>
      </c>
      <c r="Z55" s="53">
        <v>0</v>
      </c>
      <c r="AA55" s="53" t="s">
        <v>109</v>
      </c>
      <c r="AB55" s="47">
        <v>15</v>
      </c>
      <c r="AC55" s="54">
        <v>100</v>
      </c>
      <c r="AD55" s="54">
        <v>0</v>
      </c>
      <c r="AE55" s="55" t="s">
        <v>89</v>
      </c>
      <c r="AF55" s="23"/>
    </row>
    <row r="56" spans="2:32" ht="60.75">
      <c r="B56" s="23"/>
      <c r="C56" s="49" t="s">
        <v>214</v>
      </c>
      <c r="D56" s="49" t="s">
        <v>215</v>
      </c>
      <c r="E56" s="50" t="s">
        <v>216</v>
      </c>
      <c r="F56" s="50" t="s">
        <v>5</v>
      </c>
      <c r="G56" s="50" t="s">
        <v>43</v>
      </c>
      <c r="H56" s="51" t="s">
        <v>43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49</v>
      </c>
      <c r="O56" s="51" t="s">
        <v>107</v>
      </c>
      <c r="P56" s="53" t="s">
        <v>51</v>
      </c>
      <c r="Q56" s="53" t="s">
        <v>108</v>
      </c>
      <c r="R56" s="51">
        <v>48000</v>
      </c>
      <c r="S56" s="51">
        <v>48000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53</v>
      </c>
      <c r="AB56" s="47">
        <v>9</v>
      </c>
      <c r="AC56" s="54">
        <v>100</v>
      </c>
      <c r="AD56" s="54">
        <v>0</v>
      </c>
      <c r="AE56" s="55" t="s">
        <v>89</v>
      </c>
      <c r="AF56" s="23"/>
    </row>
    <row r="57" spans="2:32" ht="60.75">
      <c r="B57" s="23"/>
      <c r="C57" s="49" t="s">
        <v>217</v>
      </c>
      <c r="D57" s="49" t="s">
        <v>218</v>
      </c>
      <c r="E57" s="50" t="s">
        <v>219</v>
      </c>
      <c r="F57" s="50" t="s">
        <v>5</v>
      </c>
      <c r="G57" s="50" t="s">
        <v>43</v>
      </c>
      <c r="H57" s="51" t="s">
        <v>43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49</v>
      </c>
      <c r="O57" s="51" t="s">
        <v>60</v>
      </c>
      <c r="P57" s="53" t="s">
        <v>51</v>
      </c>
      <c r="Q57" s="53" t="s">
        <v>108</v>
      </c>
      <c r="R57" s="51">
        <v>1755872.05</v>
      </c>
      <c r="S57" s="51">
        <v>1755872.05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53</v>
      </c>
      <c r="AB57" s="47">
        <v>169</v>
      </c>
      <c r="AC57" s="54">
        <v>100</v>
      </c>
      <c r="AD57" s="54">
        <v>0</v>
      </c>
      <c r="AE57" s="55" t="s">
        <v>72</v>
      </c>
      <c r="AF57" s="23"/>
    </row>
    <row r="58" spans="2:32" ht="60.75">
      <c r="B58" s="23"/>
      <c r="C58" s="49" t="s">
        <v>220</v>
      </c>
      <c r="D58" s="49" t="s">
        <v>221</v>
      </c>
      <c r="E58" s="50" t="s">
        <v>222</v>
      </c>
      <c r="F58" s="50" t="s">
        <v>5</v>
      </c>
      <c r="G58" s="50" t="s">
        <v>43</v>
      </c>
      <c r="H58" s="51" t="s">
        <v>82</v>
      </c>
      <c r="I58" s="51" t="s">
        <v>44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49</v>
      </c>
      <c r="O58" s="51" t="s">
        <v>107</v>
      </c>
      <c r="P58" s="53" t="s">
        <v>51</v>
      </c>
      <c r="Q58" s="53" t="s">
        <v>108</v>
      </c>
      <c r="R58" s="51">
        <v>285037.65999999997</v>
      </c>
      <c r="S58" s="51">
        <v>285037.65999999997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109</v>
      </c>
      <c r="AB58" s="47">
        <v>9</v>
      </c>
      <c r="AC58" s="54">
        <v>100</v>
      </c>
      <c r="AD58" s="54">
        <v>0</v>
      </c>
      <c r="AE58" s="55" t="s">
        <v>72</v>
      </c>
      <c r="AF58" s="23"/>
    </row>
    <row r="59" spans="2:32" ht="60.75">
      <c r="B59" s="23"/>
      <c r="C59" s="49" t="s">
        <v>223</v>
      </c>
      <c r="D59" s="49" t="s">
        <v>224</v>
      </c>
      <c r="E59" s="50" t="s">
        <v>225</v>
      </c>
      <c r="F59" s="50" t="s">
        <v>5</v>
      </c>
      <c r="G59" s="50" t="s">
        <v>43</v>
      </c>
      <c r="H59" s="51" t="s">
        <v>88</v>
      </c>
      <c r="I59" s="51" t="s">
        <v>44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49</v>
      </c>
      <c r="O59" s="51" t="s">
        <v>107</v>
      </c>
      <c r="P59" s="53" t="s">
        <v>51</v>
      </c>
      <c r="Q59" s="53" t="s">
        <v>108</v>
      </c>
      <c r="R59" s="51">
        <v>1425188.3</v>
      </c>
      <c r="S59" s="51">
        <v>1425188.3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4">
        <f t="shared" si="1"/>
        <v>0</v>
      </c>
      <c r="Z59" s="53">
        <v>0</v>
      </c>
      <c r="AA59" s="53" t="s">
        <v>109</v>
      </c>
      <c r="AB59" s="47">
        <v>40</v>
      </c>
      <c r="AC59" s="54">
        <v>100</v>
      </c>
      <c r="AD59" s="54">
        <v>0</v>
      </c>
      <c r="AE59" s="55" t="s">
        <v>89</v>
      </c>
      <c r="AF59" s="23"/>
    </row>
    <row r="60" spans="2:32" ht="60.75">
      <c r="B60" s="23"/>
      <c r="C60" s="49" t="s">
        <v>226</v>
      </c>
      <c r="D60" s="49" t="s">
        <v>227</v>
      </c>
      <c r="E60" s="50" t="s">
        <v>228</v>
      </c>
      <c r="F60" s="50" t="s">
        <v>5</v>
      </c>
      <c r="G60" s="50" t="s">
        <v>43</v>
      </c>
      <c r="H60" s="51" t="s">
        <v>88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49</v>
      </c>
      <c r="O60" s="51" t="s">
        <v>60</v>
      </c>
      <c r="P60" s="53" t="s">
        <v>51</v>
      </c>
      <c r="Q60" s="53" t="s">
        <v>108</v>
      </c>
      <c r="R60" s="51">
        <v>1198981.92</v>
      </c>
      <c r="S60" s="51">
        <v>1198981.92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4">
        <f t="shared" si="1"/>
        <v>0</v>
      </c>
      <c r="Z60" s="53">
        <v>0</v>
      </c>
      <c r="AA60" s="53" t="s">
        <v>53</v>
      </c>
      <c r="AB60" s="47">
        <v>215</v>
      </c>
      <c r="AC60" s="54">
        <v>100</v>
      </c>
      <c r="AD60" s="54">
        <v>0</v>
      </c>
      <c r="AE60" s="55" t="s">
        <v>72</v>
      </c>
      <c r="AF60" s="23"/>
    </row>
    <row r="61" spans="2:32" ht="60.75">
      <c r="B61" s="23"/>
      <c r="C61" s="49" t="s">
        <v>229</v>
      </c>
      <c r="D61" s="49" t="s">
        <v>230</v>
      </c>
      <c r="E61" s="50" t="s">
        <v>231</v>
      </c>
      <c r="F61" s="50" t="s">
        <v>5</v>
      </c>
      <c r="G61" s="50" t="s">
        <v>43</v>
      </c>
      <c r="H61" s="51" t="s">
        <v>232</v>
      </c>
      <c r="I61" s="51" t="s">
        <v>44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49</v>
      </c>
      <c r="O61" s="51" t="s">
        <v>107</v>
      </c>
      <c r="P61" s="53" t="s">
        <v>51</v>
      </c>
      <c r="Q61" s="53" t="s">
        <v>108</v>
      </c>
      <c r="R61" s="51">
        <v>427556.49</v>
      </c>
      <c r="S61" s="51">
        <v>427556.49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4">
        <f t="shared" si="1"/>
        <v>0</v>
      </c>
      <c r="Z61" s="53">
        <v>0</v>
      </c>
      <c r="AA61" s="53" t="s">
        <v>109</v>
      </c>
      <c r="AB61" s="47">
        <v>12</v>
      </c>
      <c r="AC61" s="54">
        <v>100</v>
      </c>
      <c r="AD61" s="54">
        <v>0</v>
      </c>
      <c r="AE61" s="55" t="s">
        <v>89</v>
      </c>
      <c r="AF61" s="23"/>
    </row>
    <row r="62" spans="2:32" ht="60.75">
      <c r="B62" s="23"/>
      <c r="C62" s="49" t="s">
        <v>233</v>
      </c>
      <c r="D62" s="49" t="s">
        <v>234</v>
      </c>
      <c r="E62" s="50" t="s">
        <v>235</v>
      </c>
      <c r="F62" s="50" t="s">
        <v>5</v>
      </c>
      <c r="G62" s="50" t="s">
        <v>43</v>
      </c>
      <c r="H62" s="51" t="s">
        <v>232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49</v>
      </c>
      <c r="O62" s="51" t="s">
        <v>107</v>
      </c>
      <c r="P62" s="53" t="s">
        <v>51</v>
      </c>
      <c r="Q62" s="53" t="s">
        <v>108</v>
      </c>
      <c r="R62" s="51">
        <v>1710225.96</v>
      </c>
      <c r="S62" s="51">
        <v>1710225.96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4">
        <f t="shared" si="1"/>
        <v>0</v>
      </c>
      <c r="Z62" s="53">
        <v>0</v>
      </c>
      <c r="AA62" s="53" t="s">
        <v>109</v>
      </c>
      <c r="AB62" s="47">
        <v>48</v>
      </c>
      <c r="AC62" s="54">
        <v>100</v>
      </c>
      <c r="AD62" s="54">
        <v>0</v>
      </c>
      <c r="AE62" s="55" t="s">
        <v>72</v>
      </c>
      <c r="AF62" s="23"/>
    </row>
    <row r="63" spans="2:32" ht="60.75">
      <c r="B63" s="23"/>
      <c r="C63" s="49" t="s">
        <v>236</v>
      </c>
      <c r="D63" s="49" t="s">
        <v>237</v>
      </c>
      <c r="E63" s="50" t="s">
        <v>238</v>
      </c>
      <c r="F63" s="50" t="s">
        <v>5</v>
      </c>
      <c r="G63" s="50" t="s">
        <v>43</v>
      </c>
      <c r="H63" s="51" t="s">
        <v>239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49</v>
      </c>
      <c r="O63" s="51" t="s">
        <v>159</v>
      </c>
      <c r="P63" s="53" t="s">
        <v>51</v>
      </c>
      <c r="Q63" s="53" t="s">
        <v>108</v>
      </c>
      <c r="R63" s="51">
        <v>2279500</v>
      </c>
      <c r="S63" s="51">
        <v>2279500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4">
        <f t="shared" si="1"/>
        <v>0</v>
      </c>
      <c r="Z63" s="53">
        <v>0</v>
      </c>
      <c r="AA63" s="53" t="s">
        <v>53</v>
      </c>
      <c r="AB63" s="47">
        <v>126</v>
      </c>
      <c r="AC63" s="54">
        <v>100</v>
      </c>
      <c r="AD63" s="54">
        <v>0</v>
      </c>
      <c r="AE63" s="55" t="s">
        <v>72</v>
      </c>
      <c r="AF63" s="23"/>
    </row>
    <row r="64" spans="2:32" ht="60.75">
      <c r="B64" s="23"/>
      <c r="C64" s="49" t="s">
        <v>240</v>
      </c>
      <c r="D64" s="49" t="s">
        <v>241</v>
      </c>
      <c r="E64" s="50" t="s">
        <v>242</v>
      </c>
      <c r="F64" s="50" t="s">
        <v>5</v>
      </c>
      <c r="G64" s="50" t="s">
        <v>43</v>
      </c>
      <c r="H64" s="51" t="s">
        <v>243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49</v>
      </c>
      <c r="O64" s="51" t="s">
        <v>107</v>
      </c>
      <c r="P64" s="53" t="s">
        <v>51</v>
      </c>
      <c r="Q64" s="53" t="s">
        <v>108</v>
      </c>
      <c r="R64" s="51">
        <v>712594.15</v>
      </c>
      <c r="S64" s="51">
        <v>712594.15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4">
        <f t="shared" si="1"/>
        <v>0</v>
      </c>
      <c r="Z64" s="53">
        <v>0</v>
      </c>
      <c r="AA64" s="53" t="s">
        <v>109</v>
      </c>
      <c r="AB64" s="47">
        <v>20</v>
      </c>
      <c r="AC64" s="54">
        <v>100</v>
      </c>
      <c r="AD64" s="54">
        <v>0</v>
      </c>
      <c r="AE64" s="55" t="s">
        <v>89</v>
      </c>
      <c r="AF64" s="23"/>
    </row>
    <row r="65" spans="2:32" ht="60.75">
      <c r="B65" s="23"/>
      <c r="C65" s="49" t="s">
        <v>244</v>
      </c>
      <c r="D65" s="49" t="s">
        <v>245</v>
      </c>
      <c r="E65" s="50" t="s">
        <v>246</v>
      </c>
      <c r="F65" s="50" t="s">
        <v>5</v>
      </c>
      <c r="G65" s="50" t="s">
        <v>43</v>
      </c>
      <c r="H65" s="51" t="s">
        <v>243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49</v>
      </c>
      <c r="O65" s="51" t="s">
        <v>107</v>
      </c>
      <c r="P65" s="53" t="s">
        <v>51</v>
      </c>
      <c r="Q65" s="53" t="s">
        <v>108</v>
      </c>
      <c r="R65" s="51">
        <v>712594.15</v>
      </c>
      <c r="S65" s="51">
        <v>712594.15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4">
        <f t="shared" si="1"/>
        <v>0</v>
      </c>
      <c r="Z65" s="53">
        <v>0</v>
      </c>
      <c r="AA65" s="53" t="s">
        <v>109</v>
      </c>
      <c r="AB65" s="47">
        <v>20</v>
      </c>
      <c r="AC65" s="54">
        <v>100</v>
      </c>
      <c r="AD65" s="54">
        <v>0</v>
      </c>
      <c r="AE65" s="55" t="s">
        <v>89</v>
      </c>
      <c r="AF65" s="23"/>
    </row>
    <row r="66" spans="2:32" ht="60.75">
      <c r="B66" s="23"/>
      <c r="C66" s="49" t="s">
        <v>247</v>
      </c>
      <c r="D66" s="49" t="s">
        <v>248</v>
      </c>
      <c r="E66" s="50" t="s">
        <v>249</v>
      </c>
      <c r="F66" s="50" t="s">
        <v>5</v>
      </c>
      <c r="G66" s="50" t="s">
        <v>43</v>
      </c>
      <c r="H66" s="51" t="s">
        <v>243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49</v>
      </c>
      <c r="O66" s="51" t="s">
        <v>60</v>
      </c>
      <c r="P66" s="53" t="s">
        <v>51</v>
      </c>
      <c r="Q66" s="53" t="s">
        <v>108</v>
      </c>
      <c r="R66" s="51">
        <v>2561423.59</v>
      </c>
      <c r="S66" s="51">
        <v>2561423.59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53</v>
      </c>
      <c r="AB66" s="47">
        <v>1275</v>
      </c>
      <c r="AC66" s="54">
        <v>100</v>
      </c>
      <c r="AD66" s="54">
        <v>0</v>
      </c>
      <c r="AE66" s="55" t="s">
        <v>89</v>
      </c>
      <c r="AF66" s="23"/>
    </row>
    <row r="67" spans="2:32" ht="60.75">
      <c r="B67" s="23"/>
      <c r="C67" s="49" t="s">
        <v>250</v>
      </c>
      <c r="D67" s="49" t="s">
        <v>251</v>
      </c>
      <c r="E67" s="50" t="s">
        <v>252</v>
      </c>
      <c r="F67" s="50" t="s">
        <v>5</v>
      </c>
      <c r="G67" s="50" t="s">
        <v>43</v>
      </c>
      <c r="H67" s="51" t="s">
        <v>253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49</v>
      </c>
      <c r="O67" s="51" t="s">
        <v>107</v>
      </c>
      <c r="P67" s="53" t="s">
        <v>51</v>
      </c>
      <c r="Q67" s="53" t="s">
        <v>108</v>
      </c>
      <c r="R67" s="51">
        <v>427556.48</v>
      </c>
      <c r="S67" s="51">
        <v>427556.48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109</v>
      </c>
      <c r="AB67" s="47">
        <v>13</v>
      </c>
      <c r="AC67" s="54">
        <v>100</v>
      </c>
      <c r="AD67" s="54">
        <v>0</v>
      </c>
      <c r="AE67" s="55" t="s">
        <v>89</v>
      </c>
      <c r="AF67" s="23"/>
    </row>
    <row r="68" spans="2:32" ht="60.75">
      <c r="B68" s="23"/>
      <c r="C68" s="49" t="s">
        <v>254</v>
      </c>
      <c r="D68" s="49" t="s">
        <v>255</v>
      </c>
      <c r="E68" s="50" t="s">
        <v>256</v>
      </c>
      <c r="F68" s="50" t="s">
        <v>5</v>
      </c>
      <c r="G68" s="50" t="s">
        <v>43</v>
      </c>
      <c r="H68" s="51" t="s">
        <v>253</v>
      </c>
      <c r="I68" s="51" t="s">
        <v>44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49</v>
      </c>
      <c r="O68" s="51" t="s">
        <v>71</v>
      </c>
      <c r="P68" s="53" t="s">
        <v>51</v>
      </c>
      <c r="Q68" s="53" t="s">
        <v>108</v>
      </c>
      <c r="R68" s="51">
        <v>500000</v>
      </c>
      <c r="S68" s="51">
        <v>500000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53</v>
      </c>
      <c r="AB68" s="47">
        <v>93</v>
      </c>
      <c r="AC68" s="54">
        <v>100</v>
      </c>
      <c r="AD68" s="54">
        <v>0</v>
      </c>
      <c r="AE68" s="55" t="s">
        <v>89</v>
      </c>
      <c r="AF68" s="23"/>
    </row>
    <row r="69" spans="2:32" ht="60.75">
      <c r="B69" s="23"/>
      <c r="C69" s="49" t="s">
        <v>257</v>
      </c>
      <c r="D69" s="49" t="s">
        <v>258</v>
      </c>
      <c r="E69" s="50" t="s">
        <v>259</v>
      </c>
      <c r="F69" s="50" t="s">
        <v>5</v>
      </c>
      <c r="G69" s="50" t="s">
        <v>260</v>
      </c>
      <c r="H69" s="51" t="s">
        <v>261</v>
      </c>
      <c r="I69" s="51" t="s">
        <v>44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59</v>
      </c>
      <c r="O69" s="51" t="s">
        <v>107</v>
      </c>
      <c r="P69" s="53" t="s">
        <v>51</v>
      </c>
      <c r="Q69" s="53" t="s">
        <v>108</v>
      </c>
      <c r="R69" s="51">
        <v>186240</v>
      </c>
      <c r="S69" s="51">
        <v>186240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4">
        <f t="shared" si="1"/>
        <v>0</v>
      </c>
      <c r="Z69" s="53">
        <v>0</v>
      </c>
      <c r="AA69" s="53" t="s">
        <v>53</v>
      </c>
      <c r="AB69" s="47">
        <v>16</v>
      </c>
      <c r="AC69" s="54">
        <v>100</v>
      </c>
      <c r="AD69" s="54">
        <v>0</v>
      </c>
      <c r="AE69" s="55" t="s">
        <v>89</v>
      </c>
      <c r="AF69" s="23"/>
    </row>
    <row r="70" spans="2:32" ht="60.75">
      <c r="B70" s="23"/>
      <c r="C70" s="49" t="s">
        <v>262</v>
      </c>
      <c r="D70" s="49" t="s">
        <v>263</v>
      </c>
      <c r="E70" s="50" t="s">
        <v>264</v>
      </c>
      <c r="F70" s="50" t="s">
        <v>5</v>
      </c>
      <c r="G70" s="50" t="s">
        <v>260</v>
      </c>
      <c r="H70" s="51" t="s">
        <v>261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265</v>
      </c>
      <c r="O70" s="51" t="s">
        <v>107</v>
      </c>
      <c r="P70" s="53" t="s">
        <v>51</v>
      </c>
      <c r="Q70" s="53" t="s">
        <v>108</v>
      </c>
      <c r="R70" s="51">
        <v>86485.2</v>
      </c>
      <c r="S70" s="51">
        <v>86485.2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53</v>
      </c>
      <c r="AB70" s="47">
        <v>16</v>
      </c>
      <c r="AC70" s="54">
        <v>100</v>
      </c>
      <c r="AD70" s="54">
        <v>0</v>
      </c>
      <c r="AE70" s="55" t="s">
        <v>89</v>
      </c>
      <c r="AF70" s="23"/>
    </row>
    <row r="71" spans="2:32" ht="60.75">
      <c r="B71" s="23"/>
      <c r="C71" s="49" t="s">
        <v>266</v>
      </c>
      <c r="D71" s="49" t="s">
        <v>267</v>
      </c>
      <c r="E71" s="50" t="s">
        <v>268</v>
      </c>
      <c r="F71" s="50" t="s">
        <v>5</v>
      </c>
      <c r="G71" s="50" t="s">
        <v>260</v>
      </c>
      <c r="H71" s="51" t="s">
        <v>261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265</v>
      </c>
      <c r="O71" s="51" t="s">
        <v>107</v>
      </c>
      <c r="P71" s="53" t="s">
        <v>51</v>
      </c>
      <c r="Q71" s="53" t="s">
        <v>108</v>
      </c>
      <c r="R71" s="51">
        <v>232800</v>
      </c>
      <c r="S71" s="51">
        <v>232800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53</v>
      </c>
      <c r="AB71" s="47">
        <v>20</v>
      </c>
      <c r="AC71" s="54">
        <v>100</v>
      </c>
      <c r="AD71" s="54">
        <v>0</v>
      </c>
      <c r="AE71" s="55" t="s">
        <v>89</v>
      </c>
      <c r="AF71" s="23"/>
    </row>
    <row r="72" spans="2:32" ht="60.75">
      <c r="B72" s="23"/>
      <c r="C72" s="49" t="s">
        <v>269</v>
      </c>
      <c r="D72" s="49" t="s">
        <v>270</v>
      </c>
      <c r="E72" s="50" t="s">
        <v>271</v>
      </c>
      <c r="F72" s="50" t="s">
        <v>5</v>
      </c>
      <c r="G72" s="50" t="s">
        <v>260</v>
      </c>
      <c r="H72" s="51" t="s">
        <v>261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265</v>
      </c>
      <c r="O72" s="51" t="s">
        <v>107</v>
      </c>
      <c r="P72" s="53" t="s">
        <v>51</v>
      </c>
      <c r="Q72" s="53" t="s">
        <v>108</v>
      </c>
      <c r="R72" s="51">
        <v>108106.5</v>
      </c>
      <c r="S72" s="51">
        <v>108106.5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4">
        <f t="shared" si="1"/>
        <v>0</v>
      </c>
      <c r="Z72" s="53">
        <v>0</v>
      </c>
      <c r="AA72" s="53" t="s">
        <v>53</v>
      </c>
      <c r="AB72" s="47">
        <v>20</v>
      </c>
      <c r="AC72" s="54">
        <v>100</v>
      </c>
      <c r="AD72" s="54">
        <v>0</v>
      </c>
      <c r="AE72" s="55" t="s">
        <v>89</v>
      </c>
      <c r="AF72" s="23"/>
    </row>
    <row r="73" spans="2:32" ht="60.75">
      <c r="B73" s="23"/>
      <c r="C73" s="49" t="s">
        <v>272</v>
      </c>
      <c r="D73" s="49" t="s">
        <v>273</v>
      </c>
      <c r="E73" s="50" t="s">
        <v>274</v>
      </c>
      <c r="F73" s="50" t="s">
        <v>5</v>
      </c>
      <c r="G73" s="50" t="s">
        <v>260</v>
      </c>
      <c r="H73" s="51" t="s">
        <v>260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265</v>
      </c>
      <c r="O73" s="51" t="s">
        <v>107</v>
      </c>
      <c r="P73" s="53" t="s">
        <v>51</v>
      </c>
      <c r="Q73" s="53" t="s">
        <v>108</v>
      </c>
      <c r="R73" s="51">
        <v>139680</v>
      </c>
      <c r="S73" s="51">
        <v>139680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4">
        <f t="shared" si="1"/>
        <v>0</v>
      </c>
      <c r="Z73" s="53">
        <v>0</v>
      </c>
      <c r="AA73" s="53" t="s">
        <v>53</v>
      </c>
      <c r="AB73" s="47">
        <v>12</v>
      </c>
      <c r="AC73" s="54">
        <v>100</v>
      </c>
      <c r="AD73" s="54">
        <v>0</v>
      </c>
      <c r="AE73" s="55" t="s">
        <v>89</v>
      </c>
      <c r="AF73" s="23"/>
    </row>
    <row r="74" spans="2:32" ht="60.75">
      <c r="B74" s="23"/>
      <c r="C74" s="49" t="s">
        <v>275</v>
      </c>
      <c r="D74" s="49" t="s">
        <v>276</v>
      </c>
      <c r="E74" s="50" t="s">
        <v>277</v>
      </c>
      <c r="F74" s="50" t="s">
        <v>5</v>
      </c>
      <c r="G74" s="50" t="s">
        <v>260</v>
      </c>
      <c r="H74" s="51" t="s">
        <v>260</v>
      </c>
      <c r="I74" s="51" t="s">
        <v>44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265</v>
      </c>
      <c r="O74" s="51" t="s">
        <v>107</v>
      </c>
      <c r="P74" s="53" t="s">
        <v>51</v>
      </c>
      <c r="Q74" s="53" t="s">
        <v>108</v>
      </c>
      <c r="R74" s="51">
        <v>64863.9</v>
      </c>
      <c r="S74" s="51">
        <v>64863.9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4">
        <f t="shared" si="1"/>
        <v>0</v>
      </c>
      <c r="Z74" s="53">
        <v>0</v>
      </c>
      <c r="AA74" s="53" t="s">
        <v>53</v>
      </c>
      <c r="AB74" s="47">
        <v>12</v>
      </c>
      <c r="AC74" s="54">
        <v>100</v>
      </c>
      <c r="AD74" s="54">
        <v>0</v>
      </c>
      <c r="AE74" s="55" t="s">
        <v>89</v>
      </c>
      <c r="AF74" s="23"/>
    </row>
    <row r="75" spans="2:32" ht="60.75">
      <c r="B75" s="23"/>
      <c r="C75" s="49" t="s">
        <v>278</v>
      </c>
      <c r="D75" s="49" t="s">
        <v>279</v>
      </c>
      <c r="E75" s="50" t="s">
        <v>280</v>
      </c>
      <c r="F75" s="50" t="s">
        <v>5</v>
      </c>
      <c r="G75" s="50" t="s">
        <v>260</v>
      </c>
      <c r="H75" s="51" t="s">
        <v>260</v>
      </c>
      <c r="I75" s="51" t="s">
        <v>44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265</v>
      </c>
      <c r="O75" s="51" t="s">
        <v>107</v>
      </c>
      <c r="P75" s="53" t="s">
        <v>51</v>
      </c>
      <c r="Q75" s="53" t="s">
        <v>108</v>
      </c>
      <c r="R75" s="51">
        <v>139680</v>
      </c>
      <c r="S75" s="51">
        <v>139680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4">
        <f t="shared" ref="Y75:Y106" si="2">IF(ISERROR(W75/S75),0,((W75/S75)*100))</f>
        <v>0</v>
      </c>
      <c r="Z75" s="53">
        <v>0</v>
      </c>
      <c r="AA75" s="53" t="s">
        <v>53</v>
      </c>
      <c r="AB75" s="47">
        <v>12</v>
      </c>
      <c r="AC75" s="54">
        <v>100</v>
      </c>
      <c r="AD75" s="54">
        <v>0</v>
      </c>
      <c r="AE75" s="55" t="s">
        <v>89</v>
      </c>
      <c r="AF75" s="23"/>
    </row>
    <row r="76" spans="2:32" ht="60.75">
      <c r="B76" s="23"/>
      <c r="C76" s="49" t="s">
        <v>281</v>
      </c>
      <c r="D76" s="49" t="s">
        <v>282</v>
      </c>
      <c r="E76" s="50" t="s">
        <v>283</v>
      </c>
      <c r="F76" s="50" t="s">
        <v>5</v>
      </c>
      <c r="G76" s="50" t="s">
        <v>260</v>
      </c>
      <c r="H76" s="51" t="s">
        <v>260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265</v>
      </c>
      <c r="O76" s="51" t="s">
        <v>107</v>
      </c>
      <c r="P76" s="53" t="s">
        <v>51</v>
      </c>
      <c r="Q76" s="53" t="s">
        <v>108</v>
      </c>
      <c r="R76" s="51">
        <v>64863.9</v>
      </c>
      <c r="S76" s="51">
        <v>64863.9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4">
        <f t="shared" si="2"/>
        <v>0</v>
      </c>
      <c r="Z76" s="53">
        <v>0</v>
      </c>
      <c r="AA76" s="53" t="s">
        <v>53</v>
      </c>
      <c r="AB76" s="47">
        <v>12</v>
      </c>
      <c r="AC76" s="54">
        <v>100</v>
      </c>
      <c r="AD76" s="54">
        <v>0</v>
      </c>
      <c r="AE76" s="55" t="s">
        <v>89</v>
      </c>
      <c r="AF76" s="23"/>
    </row>
    <row r="77" spans="2:32" ht="60.75">
      <c r="B77" s="23"/>
      <c r="C77" s="49" t="s">
        <v>284</v>
      </c>
      <c r="D77" s="49" t="s">
        <v>285</v>
      </c>
      <c r="E77" s="50" t="s">
        <v>286</v>
      </c>
      <c r="F77" s="50" t="s">
        <v>5</v>
      </c>
      <c r="G77" s="50" t="s">
        <v>260</v>
      </c>
      <c r="H77" s="51" t="s">
        <v>260</v>
      </c>
      <c r="I77" s="51" t="s">
        <v>44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265</v>
      </c>
      <c r="O77" s="51" t="s">
        <v>107</v>
      </c>
      <c r="P77" s="53" t="s">
        <v>51</v>
      </c>
      <c r="Q77" s="53" t="s">
        <v>108</v>
      </c>
      <c r="R77" s="51">
        <v>786996.78</v>
      </c>
      <c r="S77" s="51">
        <v>786996.78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4">
        <f t="shared" si="2"/>
        <v>0</v>
      </c>
      <c r="Z77" s="53">
        <v>0</v>
      </c>
      <c r="AA77" s="53" t="s">
        <v>109</v>
      </c>
      <c r="AB77" s="47">
        <v>76</v>
      </c>
      <c r="AC77" s="54">
        <v>100</v>
      </c>
      <c r="AD77" s="54">
        <v>0</v>
      </c>
      <c r="AE77" s="55" t="s">
        <v>89</v>
      </c>
      <c r="AF77" s="23"/>
    </row>
    <row r="78" spans="2:32" ht="60.75">
      <c r="B78" s="23"/>
      <c r="C78" s="49" t="s">
        <v>287</v>
      </c>
      <c r="D78" s="49" t="s">
        <v>288</v>
      </c>
      <c r="E78" s="50" t="s">
        <v>289</v>
      </c>
      <c r="F78" s="50" t="s">
        <v>5</v>
      </c>
      <c r="G78" s="50" t="s">
        <v>260</v>
      </c>
      <c r="H78" s="51" t="s">
        <v>260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265</v>
      </c>
      <c r="O78" s="51" t="s">
        <v>107</v>
      </c>
      <c r="P78" s="53" t="s">
        <v>51</v>
      </c>
      <c r="Q78" s="53" t="s">
        <v>108</v>
      </c>
      <c r="R78" s="51">
        <v>232800</v>
      </c>
      <c r="S78" s="51">
        <v>232800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53</v>
      </c>
      <c r="AB78" s="47">
        <v>20</v>
      </c>
      <c r="AC78" s="54">
        <v>100</v>
      </c>
      <c r="AD78" s="54">
        <v>0</v>
      </c>
      <c r="AE78" s="55" t="s">
        <v>89</v>
      </c>
      <c r="AF78" s="23"/>
    </row>
    <row r="79" spans="2:32" ht="60.75">
      <c r="B79" s="23"/>
      <c r="C79" s="49" t="s">
        <v>290</v>
      </c>
      <c r="D79" s="49" t="s">
        <v>291</v>
      </c>
      <c r="E79" s="50" t="s">
        <v>292</v>
      </c>
      <c r="F79" s="50" t="s">
        <v>5</v>
      </c>
      <c r="G79" s="50" t="s">
        <v>260</v>
      </c>
      <c r="H79" s="51" t="s">
        <v>260</v>
      </c>
      <c r="I79" s="51" t="s">
        <v>44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265</v>
      </c>
      <c r="O79" s="51" t="s">
        <v>107</v>
      </c>
      <c r="P79" s="53" t="s">
        <v>51</v>
      </c>
      <c r="Q79" s="53" t="s">
        <v>108</v>
      </c>
      <c r="R79" s="51">
        <v>108106.5</v>
      </c>
      <c r="S79" s="51">
        <v>108106.5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53</v>
      </c>
      <c r="AB79" s="47">
        <v>20</v>
      </c>
      <c r="AC79" s="54">
        <v>100</v>
      </c>
      <c r="AD79" s="54">
        <v>0</v>
      </c>
      <c r="AE79" s="55" t="s">
        <v>89</v>
      </c>
      <c r="AF79" s="23"/>
    </row>
    <row r="80" spans="2:32" ht="60.75">
      <c r="B80" s="23"/>
      <c r="C80" s="49" t="s">
        <v>293</v>
      </c>
      <c r="D80" s="49" t="s">
        <v>294</v>
      </c>
      <c r="E80" s="50" t="s">
        <v>295</v>
      </c>
      <c r="F80" s="50" t="s">
        <v>5</v>
      </c>
      <c r="G80" s="50" t="s">
        <v>260</v>
      </c>
      <c r="H80" s="51" t="s">
        <v>260</v>
      </c>
      <c r="I80" s="51" t="s">
        <v>44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265</v>
      </c>
      <c r="O80" s="51" t="s">
        <v>107</v>
      </c>
      <c r="P80" s="53" t="s">
        <v>51</v>
      </c>
      <c r="Q80" s="53" t="s">
        <v>108</v>
      </c>
      <c r="R80" s="51">
        <v>232800</v>
      </c>
      <c r="S80" s="51">
        <v>232800</v>
      </c>
      <c r="T80" s="51">
        <v>0</v>
      </c>
      <c r="U80" s="51">
        <v>0</v>
      </c>
      <c r="V80" s="51">
        <v>0</v>
      </c>
      <c r="W80" s="51">
        <v>0</v>
      </c>
      <c r="X80" s="51">
        <v>0</v>
      </c>
      <c r="Y80" s="54">
        <f t="shared" si="2"/>
        <v>0</v>
      </c>
      <c r="Z80" s="53">
        <v>0</v>
      </c>
      <c r="AA80" s="53" t="s">
        <v>53</v>
      </c>
      <c r="AB80" s="47">
        <v>20</v>
      </c>
      <c r="AC80" s="54">
        <v>100</v>
      </c>
      <c r="AD80" s="54">
        <v>0</v>
      </c>
      <c r="AE80" s="55" t="s">
        <v>72</v>
      </c>
      <c r="AF80" s="23"/>
    </row>
    <row r="81" spans="2:32" ht="60.75">
      <c r="B81" s="23"/>
      <c r="C81" s="49" t="s">
        <v>296</v>
      </c>
      <c r="D81" s="49" t="s">
        <v>297</v>
      </c>
      <c r="E81" s="50" t="s">
        <v>298</v>
      </c>
      <c r="F81" s="50" t="s">
        <v>5</v>
      </c>
      <c r="G81" s="50" t="s">
        <v>260</v>
      </c>
      <c r="H81" s="51" t="s">
        <v>260</v>
      </c>
      <c r="I81" s="51" t="s">
        <v>44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265</v>
      </c>
      <c r="O81" s="51" t="s">
        <v>107</v>
      </c>
      <c r="P81" s="53" t="s">
        <v>51</v>
      </c>
      <c r="Q81" s="53" t="s">
        <v>108</v>
      </c>
      <c r="R81" s="51">
        <v>108106.5</v>
      </c>
      <c r="S81" s="51">
        <v>108106.5</v>
      </c>
      <c r="T81" s="51">
        <v>0</v>
      </c>
      <c r="U81" s="51">
        <v>0</v>
      </c>
      <c r="V81" s="51">
        <v>0</v>
      </c>
      <c r="W81" s="51">
        <v>0</v>
      </c>
      <c r="X81" s="51">
        <v>0</v>
      </c>
      <c r="Y81" s="54">
        <f t="shared" si="2"/>
        <v>0</v>
      </c>
      <c r="Z81" s="53">
        <v>0</v>
      </c>
      <c r="AA81" s="53" t="s">
        <v>53</v>
      </c>
      <c r="AB81" s="47">
        <v>20</v>
      </c>
      <c r="AC81" s="54">
        <v>100</v>
      </c>
      <c r="AD81" s="54">
        <v>0</v>
      </c>
      <c r="AE81" s="55" t="s">
        <v>89</v>
      </c>
      <c r="AF81" s="23"/>
    </row>
    <row r="82" spans="2:32" ht="67.5">
      <c r="B82" s="23"/>
      <c r="C82" s="49" t="s">
        <v>299</v>
      </c>
      <c r="D82" s="49" t="s">
        <v>300</v>
      </c>
      <c r="E82" s="50" t="s">
        <v>301</v>
      </c>
      <c r="F82" s="50" t="s">
        <v>5</v>
      </c>
      <c r="G82" s="50" t="s">
        <v>93</v>
      </c>
      <c r="H82" s="51" t="s">
        <v>302</v>
      </c>
      <c r="I82" s="51" t="s">
        <v>44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94</v>
      </c>
      <c r="O82" s="51" t="s">
        <v>71</v>
      </c>
      <c r="P82" s="53" t="s">
        <v>51</v>
      </c>
      <c r="Q82" s="53" t="s">
        <v>108</v>
      </c>
      <c r="R82" s="51">
        <v>467565.79</v>
      </c>
      <c r="S82" s="51">
        <v>467565.79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53</v>
      </c>
      <c r="AB82" s="47">
        <v>166</v>
      </c>
      <c r="AC82" s="54">
        <v>100</v>
      </c>
      <c r="AD82" s="54">
        <v>0</v>
      </c>
      <c r="AE82" s="55" t="s">
        <v>72</v>
      </c>
      <c r="AF82" s="23"/>
    </row>
    <row r="83" spans="2:32" ht="60.75">
      <c r="B83" s="23"/>
      <c r="C83" s="49" t="s">
        <v>303</v>
      </c>
      <c r="D83" s="49" t="s">
        <v>304</v>
      </c>
      <c r="E83" s="50" t="s">
        <v>305</v>
      </c>
      <c r="F83" s="50" t="s">
        <v>5</v>
      </c>
      <c r="G83" s="50" t="s">
        <v>93</v>
      </c>
      <c r="H83" s="51" t="s">
        <v>306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94</v>
      </c>
      <c r="O83" s="51" t="s">
        <v>60</v>
      </c>
      <c r="P83" s="53" t="s">
        <v>51</v>
      </c>
      <c r="Q83" s="53" t="s">
        <v>108</v>
      </c>
      <c r="R83" s="51">
        <v>277420</v>
      </c>
      <c r="S83" s="51">
        <v>277420</v>
      </c>
      <c r="T83" s="51">
        <v>0</v>
      </c>
      <c r="U83" s="51">
        <v>0</v>
      </c>
      <c r="V83" s="51">
        <v>0</v>
      </c>
      <c r="W83" s="51">
        <v>0</v>
      </c>
      <c r="X83" s="51">
        <v>0</v>
      </c>
      <c r="Y83" s="54">
        <f t="shared" si="2"/>
        <v>0</v>
      </c>
      <c r="Z83" s="53">
        <v>0</v>
      </c>
      <c r="AA83" s="53" t="s">
        <v>53</v>
      </c>
      <c r="AB83" s="47">
        <v>92</v>
      </c>
      <c r="AC83" s="54">
        <v>100</v>
      </c>
      <c r="AD83" s="54">
        <v>0</v>
      </c>
      <c r="AE83" s="55" t="s">
        <v>89</v>
      </c>
      <c r="AF83" s="23"/>
    </row>
    <row r="84" spans="2:32" ht="60.75">
      <c r="B84" s="23"/>
      <c r="C84" s="49" t="s">
        <v>307</v>
      </c>
      <c r="D84" s="49" t="s">
        <v>308</v>
      </c>
      <c r="E84" s="50" t="s">
        <v>309</v>
      </c>
      <c r="F84" s="50" t="s">
        <v>5</v>
      </c>
      <c r="G84" s="50" t="s">
        <v>93</v>
      </c>
      <c r="H84" s="51" t="s">
        <v>310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94</v>
      </c>
      <c r="O84" s="51" t="s">
        <v>83</v>
      </c>
      <c r="P84" s="53" t="s">
        <v>51</v>
      </c>
      <c r="Q84" s="53" t="s">
        <v>108</v>
      </c>
      <c r="R84" s="51">
        <v>1681980</v>
      </c>
      <c r="S84" s="51">
        <v>1681980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4">
        <f t="shared" si="2"/>
        <v>0</v>
      </c>
      <c r="Z84" s="53">
        <v>0</v>
      </c>
      <c r="AA84" s="53" t="s">
        <v>53</v>
      </c>
      <c r="AB84" s="47">
        <v>60</v>
      </c>
      <c r="AC84" s="54">
        <v>100</v>
      </c>
      <c r="AD84" s="54">
        <v>0</v>
      </c>
      <c r="AE84" s="55" t="s">
        <v>89</v>
      </c>
      <c r="AF84" s="23"/>
    </row>
    <row r="85" spans="2:32" ht="60.75">
      <c r="B85" s="23"/>
      <c r="C85" s="49" t="s">
        <v>311</v>
      </c>
      <c r="D85" s="49" t="s">
        <v>312</v>
      </c>
      <c r="E85" s="50" t="s">
        <v>313</v>
      </c>
      <c r="F85" s="50" t="s">
        <v>5</v>
      </c>
      <c r="G85" s="50" t="s">
        <v>93</v>
      </c>
      <c r="H85" s="51" t="s">
        <v>93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94</v>
      </c>
      <c r="O85" s="51" t="s">
        <v>60</v>
      </c>
      <c r="P85" s="53" t="s">
        <v>51</v>
      </c>
      <c r="Q85" s="53" t="s">
        <v>108</v>
      </c>
      <c r="R85" s="51">
        <v>228920</v>
      </c>
      <c r="S85" s="51">
        <v>228920</v>
      </c>
      <c r="T85" s="51">
        <v>0</v>
      </c>
      <c r="U85" s="51">
        <v>0</v>
      </c>
      <c r="V85" s="51">
        <v>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53</v>
      </c>
      <c r="AB85" s="47">
        <v>76</v>
      </c>
      <c r="AC85" s="54">
        <v>100</v>
      </c>
      <c r="AD85" s="54">
        <v>0</v>
      </c>
      <c r="AE85" s="55" t="s">
        <v>89</v>
      </c>
      <c r="AF85" s="23"/>
    </row>
    <row r="86" spans="2:32" ht="60.75">
      <c r="B86" s="23"/>
      <c r="C86" s="49" t="s">
        <v>314</v>
      </c>
      <c r="D86" s="49" t="s">
        <v>315</v>
      </c>
      <c r="E86" s="50" t="s">
        <v>316</v>
      </c>
      <c r="F86" s="50" t="s">
        <v>5</v>
      </c>
      <c r="G86" s="50" t="s">
        <v>93</v>
      </c>
      <c r="H86" s="51" t="s">
        <v>93</v>
      </c>
      <c r="I86" s="51" t="s">
        <v>44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94</v>
      </c>
      <c r="O86" s="51" t="s">
        <v>159</v>
      </c>
      <c r="P86" s="53" t="s">
        <v>51</v>
      </c>
      <c r="Q86" s="53" t="s">
        <v>108</v>
      </c>
      <c r="R86" s="51">
        <v>1023915.03</v>
      </c>
      <c r="S86" s="51">
        <v>1023915.03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53</v>
      </c>
      <c r="AB86" s="47">
        <v>150</v>
      </c>
      <c r="AC86" s="54">
        <v>100</v>
      </c>
      <c r="AD86" s="54">
        <v>0</v>
      </c>
      <c r="AE86" s="55" t="s">
        <v>89</v>
      </c>
      <c r="AF86" s="23"/>
    </row>
    <row r="87" spans="2:32" ht="60.75">
      <c r="B87" s="23"/>
      <c r="C87" s="49" t="s">
        <v>317</v>
      </c>
      <c r="D87" s="49" t="s">
        <v>318</v>
      </c>
      <c r="E87" s="50" t="s">
        <v>319</v>
      </c>
      <c r="F87" s="50" t="s">
        <v>5</v>
      </c>
      <c r="G87" s="50" t="s">
        <v>93</v>
      </c>
      <c r="H87" s="51" t="s">
        <v>93</v>
      </c>
      <c r="I87" s="51" t="s">
        <v>44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94</v>
      </c>
      <c r="O87" s="51" t="s">
        <v>71</v>
      </c>
      <c r="P87" s="53" t="s">
        <v>51</v>
      </c>
      <c r="Q87" s="53" t="s">
        <v>108</v>
      </c>
      <c r="R87" s="51">
        <v>211506.56</v>
      </c>
      <c r="S87" s="51">
        <v>211506.56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4">
        <f t="shared" si="2"/>
        <v>0</v>
      </c>
      <c r="Z87" s="53">
        <v>0</v>
      </c>
      <c r="AA87" s="53" t="s">
        <v>53</v>
      </c>
      <c r="AB87" s="47">
        <v>74</v>
      </c>
      <c r="AC87" s="54">
        <v>100</v>
      </c>
      <c r="AD87" s="54">
        <v>0</v>
      </c>
      <c r="AE87" s="55" t="s">
        <v>89</v>
      </c>
      <c r="AF87" s="23"/>
    </row>
    <row r="88" spans="2:32" ht="60.75">
      <c r="B88" s="23"/>
      <c r="C88" s="49" t="s">
        <v>320</v>
      </c>
      <c r="D88" s="49" t="s">
        <v>321</v>
      </c>
      <c r="E88" s="50" t="s">
        <v>322</v>
      </c>
      <c r="F88" s="50" t="s">
        <v>5</v>
      </c>
      <c r="G88" s="50" t="s">
        <v>93</v>
      </c>
      <c r="H88" s="51" t="s">
        <v>93</v>
      </c>
      <c r="I88" s="51" t="s">
        <v>44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94</v>
      </c>
      <c r="O88" s="51" t="s">
        <v>159</v>
      </c>
      <c r="P88" s="53" t="s">
        <v>51</v>
      </c>
      <c r="Q88" s="53" t="s">
        <v>108</v>
      </c>
      <c r="R88" s="51">
        <v>1215559.79</v>
      </c>
      <c r="S88" s="51">
        <v>1215559.79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4">
        <f t="shared" si="2"/>
        <v>0</v>
      </c>
      <c r="Z88" s="53">
        <v>0</v>
      </c>
      <c r="AA88" s="53" t="s">
        <v>53</v>
      </c>
      <c r="AB88" s="47">
        <v>180</v>
      </c>
      <c r="AC88" s="54">
        <v>100</v>
      </c>
      <c r="AD88" s="54">
        <v>0</v>
      </c>
      <c r="AE88" s="55" t="s">
        <v>89</v>
      </c>
      <c r="AF88" s="23"/>
    </row>
    <row r="89" spans="2:32" ht="60.75">
      <c r="B89" s="23"/>
      <c r="C89" s="49" t="s">
        <v>323</v>
      </c>
      <c r="D89" s="49" t="s">
        <v>324</v>
      </c>
      <c r="E89" s="50" t="s">
        <v>325</v>
      </c>
      <c r="F89" s="50" t="s">
        <v>5</v>
      </c>
      <c r="G89" s="50" t="s">
        <v>93</v>
      </c>
      <c r="H89" s="51" t="s">
        <v>93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94</v>
      </c>
      <c r="O89" s="51" t="s">
        <v>159</v>
      </c>
      <c r="P89" s="53" t="s">
        <v>51</v>
      </c>
      <c r="Q89" s="53" t="s">
        <v>108</v>
      </c>
      <c r="R89" s="51">
        <v>827103.98</v>
      </c>
      <c r="S89" s="51">
        <v>827103.98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4">
        <f t="shared" si="2"/>
        <v>0</v>
      </c>
      <c r="Z89" s="53">
        <v>0</v>
      </c>
      <c r="AA89" s="53" t="s">
        <v>53</v>
      </c>
      <c r="AB89" s="47">
        <v>122</v>
      </c>
      <c r="AC89" s="54">
        <v>100</v>
      </c>
      <c r="AD89" s="54">
        <v>0</v>
      </c>
      <c r="AE89" s="55" t="s">
        <v>89</v>
      </c>
      <c r="AF89" s="23"/>
    </row>
    <row r="90" spans="2:32" ht="60.75">
      <c r="B90" s="23"/>
      <c r="C90" s="49" t="s">
        <v>326</v>
      </c>
      <c r="D90" s="49" t="s">
        <v>327</v>
      </c>
      <c r="E90" s="50" t="s">
        <v>328</v>
      </c>
      <c r="F90" s="50" t="s">
        <v>5</v>
      </c>
      <c r="G90" s="50" t="s">
        <v>93</v>
      </c>
      <c r="H90" s="51" t="s">
        <v>93</v>
      </c>
      <c r="I90" s="51" t="s">
        <v>44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94</v>
      </c>
      <c r="O90" s="51" t="s">
        <v>71</v>
      </c>
      <c r="P90" s="53" t="s">
        <v>51</v>
      </c>
      <c r="Q90" s="53" t="s">
        <v>108</v>
      </c>
      <c r="R90" s="51">
        <v>335620</v>
      </c>
      <c r="S90" s="51">
        <v>335620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4">
        <f t="shared" si="2"/>
        <v>0</v>
      </c>
      <c r="Z90" s="53">
        <v>0</v>
      </c>
      <c r="AA90" s="53" t="s">
        <v>53</v>
      </c>
      <c r="AB90" s="47">
        <v>200</v>
      </c>
      <c r="AC90" s="54">
        <v>100</v>
      </c>
      <c r="AD90" s="54">
        <v>0</v>
      </c>
      <c r="AE90" s="55" t="s">
        <v>72</v>
      </c>
      <c r="AF90" s="23"/>
    </row>
    <row r="91" spans="2:32" ht="60.75">
      <c r="B91" s="23"/>
      <c r="C91" s="49" t="s">
        <v>329</v>
      </c>
      <c r="D91" s="49" t="s">
        <v>330</v>
      </c>
      <c r="E91" s="50" t="s">
        <v>331</v>
      </c>
      <c r="F91" s="50" t="s">
        <v>5</v>
      </c>
      <c r="G91" s="50" t="s">
        <v>93</v>
      </c>
      <c r="H91" s="51" t="s">
        <v>93</v>
      </c>
      <c r="I91" s="51" t="s">
        <v>44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94</v>
      </c>
      <c r="O91" s="51" t="s">
        <v>60</v>
      </c>
      <c r="P91" s="53" t="s">
        <v>51</v>
      </c>
      <c r="Q91" s="53" t="s">
        <v>108</v>
      </c>
      <c r="R91" s="51">
        <v>238620</v>
      </c>
      <c r="S91" s="51">
        <v>238620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4">
        <f t="shared" si="2"/>
        <v>0</v>
      </c>
      <c r="Z91" s="53">
        <v>0</v>
      </c>
      <c r="AA91" s="53" t="s">
        <v>53</v>
      </c>
      <c r="AB91" s="47">
        <v>78</v>
      </c>
      <c r="AC91" s="54">
        <v>100</v>
      </c>
      <c r="AD91" s="54">
        <v>0</v>
      </c>
      <c r="AE91" s="55" t="s">
        <v>89</v>
      </c>
      <c r="AF91" s="23"/>
    </row>
    <row r="92" spans="2:32" ht="67.5">
      <c r="B92" s="23"/>
      <c r="C92" s="49" t="s">
        <v>332</v>
      </c>
      <c r="D92" s="49" t="s">
        <v>333</v>
      </c>
      <c r="E92" s="50" t="s">
        <v>334</v>
      </c>
      <c r="F92" s="50" t="s">
        <v>5</v>
      </c>
      <c r="G92" s="50" t="s">
        <v>93</v>
      </c>
      <c r="H92" s="51" t="s">
        <v>93</v>
      </c>
      <c r="I92" s="51" t="s">
        <v>44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94</v>
      </c>
      <c r="O92" s="51" t="s">
        <v>71</v>
      </c>
      <c r="P92" s="53" t="s">
        <v>51</v>
      </c>
      <c r="Q92" s="53" t="s">
        <v>108</v>
      </c>
      <c r="R92" s="51">
        <v>821590</v>
      </c>
      <c r="S92" s="51">
        <v>821590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4">
        <f t="shared" si="2"/>
        <v>0</v>
      </c>
      <c r="Z92" s="53">
        <v>0</v>
      </c>
      <c r="AA92" s="53" t="s">
        <v>53</v>
      </c>
      <c r="AB92" s="47">
        <v>488</v>
      </c>
      <c r="AC92" s="54">
        <v>100</v>
      </c>
      <c r="AD92" s="54">
        <v>0</v>
      </c>
      <c r="AE92" s="55" t="s">
        <v>89</v>
      </c>
      <c r="AF92" s="23"/>
    </row>
    <row r="93" spans="2:32" ht="60.75">
      <c r="B93" s="23"/>
      <c r="C93" s="49" t="s">
        <v>335</v>
      </c>
      <c r="D93" s="49" t="s">
        <v>336</v>
      </c>
      <c r="E93" s="50" t="s">
        <v>337</v>
      </c>
      <c r="F93" s="50" t="s">
        <v>5</v>
      </c>
      <c r="G93" s="50" t="s">
        <v>93</v>
      </c>
      <c r="H93" s="51" t="s">
        <v>93</v>
      </c>
      <c r="I93" s="51" t="s">
        <v>44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94</v>
      </c>
      <c r="O93" s="51" t="s">
        <v>60</v>
      </c>
      <c r="P93" s="53" t="s">
        <v>51</v>
      </c>
      <c r="Q93" s="53" t="s">
        <v>108</v>
      </c>
      <c r="R93" s="51">
        <v>267720</v>
      </c>
      <c r="S93" s="51">
        <v>267720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4">
        <f t="shared" si="2"/>
        <v>0</v>
      </c>
      <c r="Z93" s="53">
        <v>0</v>
      </c>
      <c r="AA93" s="53" t="s">
        <v>53</v>
      </c>
      <c r="AB93" s="47">
        <v>88</v>
      </c>
      <c r="AC93" s="54">
        <v>100</v>
      </c>
      <c r="AD93" s="54">
        <v>0</v>
      </c>
      <c r="AE93" s="55" t="s">
        <v>89</v>
      </c>
      <c r="AF93" s="23"/>
    </row>
    <row r="94" spans="2:32" ht="67.5">
      <c r="B94" s="23"/>
      <c r="C94" s="49" t="s">
        <v>338</v>
      </c>
      <c r="D94" s="49" t="s">
        <v>339</v>
      </c>
      <c r="E94" s="50" t="s">
        <v>340</v>
      </c>
      <c r="F94" s="50" t="s">
        <v>5</v>
      </c>
      <c r="G94" s="50" t="s">
        <v>93</v>
      </c>
      <c r="H94" s="51" t="s">
        <v>93</v>
      </c>
      <c r="I94" s="51" t="s">
        <v>44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94</v>
      </c>
      <c r="O94" s="51" t="s">
        <v>60</v>
      </c>
      <c r="P94" s="53" t="s">
        <v>51</v>
      </c>
      <c r="Q94" s="53" t="s">
        <v>108</v>
      </c>
      <c r="R94" s="51">
        <v>468510</v>
      </c>
      <c r="S94" s="51">
        <v>468510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4">
        <f t="shared" si="2"/>
        <v>0</v>
      </c>
      <c r="Z94" s="53">
        <v>0</v>
      </c>
      <c r="AA94" s="53" t="s">
        <v>53</v>
      </c>
      <c r="AB94" s="47">
        <v>154</v>
      </c>
      <c r="AC94" s="54">
        <v>100</v>
      </c>
      <c r="AD94" s="54">
        <v>0</v>
      </c>
      <c r="AE94" s="55" t="s">
        <v>89</v>
      </c>
      <c r="AF94" s="23"/>
    </row>
    <row r="95" spans="2:32" ht="60.75">
      <c r="B95" s="23"/>
      <c r="C95" s="49" t="s">
        <v>341</v>
      </c>
      <c r="D95" s="49" t="s">
        <v>342</v>
      </c>
      <c r="E95" s="50" t="s">
        <v>343</v>
      </c>
      <c r="F95" s="50" t="s">
        <v>5</v>
      </c>
      <c r="G95" s="50" t="s">
        <v>93</v>
      </c>
      <c r="H95" s="51" t="s">
        <v>93</v>
      </c>
      <c r="I95" s="51" t="s">
        <v>44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94</v>
      </c>
      <c r="O95" s="51" t="s">
        <v>60</v>
      </c>
      <c r="P95" s="53" t="s">
        <v>51</v>
      </c>
      <c r="Q95" s="53" t="s">
        <v>108</v>
      </c>
      <c r="R95" s="51">
        <v>330770</v>
      </c>
      <c r="S95" s="51">
        <v>330770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4">
        <f t="shared" si="2"/>
        <v>0</v>
      </c>
      <c r="Z95" s="53">
        <v>0</v>
      </c>
      <c r="AA95" s="53" t="s">
        <v>53</v>
      </c>
      <c r="AB95" s="47">
        <v>110</v>
      </c>
      <c r="AC95" s="54">
        <v>100</v>
      </c>
      <c r="AD95" s="54">
        <v>0</v>
      </c>
      <c r="AE95" s="55" t="s">
        <v>89</v>
      </c>
      <c r="AF95" s="23"/>
    </row>
    <row r="96" spans="2:32" ht="67.5">
      <c r="B96" s="23"/>
      <c r="C96" s="49" t="s">
        <v>344</v>
      </c>
      <c r="D96" s="49" t="s">
        <v>345</v>
      </c>
      <c r="E96" s="50" t="s">
        <v>346</v>
      </c>
      <c r="F96" s="50" t="s">
        <v>5</v>
      </c>
      <c r="G96" s="50" t="s">
        <v>93</v>
      </c>
      <c r="H96" s="51" t="s">
        <v>93</v>
      </c>
      <c r="I96" s="51" t="s">
        <v>44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94</v>
      </c>
      <c r="O96" s="51" t="s">
        <v>71</v>
      </c>
      <c r="P96" s="53" t="s">
        <v>51</v>
      </c>
      <c r="Q96" s="53" t="s">
        <v>108</v>
      </c>
      <c r="R96" s="51">
        <v>472260.85</v>
      </c>
      <c r="S96" s="51">
        <v>472260.85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4">
        <f t="shared" si="2"/>
        <v>0</v>
      </c>
      <c r="Z96" s="53">
        <v>0</v>
      </c>
      <c r="AA96" s="53" t="s">
        <v>53</v>
      </c>
      <c r="AB96" s="47">
        <v>166</v>
      </c>
      <c r="AC96" s="54">
        <v>100</v>
      </c>
      <c r="AD96" s="54">
        <v>0</v>
      </c>
      <c r="AE96" s="55" t="s">
        <v>89</v>
      </c>
      <c r="AF96" s="23"/>
    </row>
    <row r="97" spans="2:32" ht="60.75">
      <c r="B97" s="23"/>
      <c r="C97" s="49" t="s">
        <v>347</v>
      </c>
      <c r="D97" s="49" t="s">
        <v>348</v>
      </c>
      <c r="E97" s="50" t="s">
        <v>349</v>
      </c>
      <c r="F97" s="50" t="s">
        <v>5</v>
      </c>
      <c r="G97" s="50" t="s">
        <v>93</v>
      </c>
      <c r="H97" s="51" t="s">
        <v>93</v>
      </c>
      <c r="I97" s="51" t="s">
        <v>44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94</v>
      </c>
      <c r="O97" s="51" t="s">
        <v>60</v>
      </c>
      <c r="P97" s="53" t="s">
        <v>51</v>
      </c>
      <c r="Q97" s="53" t="s">
        <v>108</v>
      </c>
      <c r="R97" s="51">
        <v>224070</v>
      </c>
      <c r="S97" s="51">
        <v>224070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4">
        <f t="shared" si="2"/>
        <v>0</v>
      </c>
      <c r="Z97" s="53">
        <v>0</v>
      </c>
      <c r="AA97" s="53" t="s">
        <v>53</v>
      </c>
      <c r="AB97" s="47">
        <v>74</v>
      </c>
      <c r="AC97" s="54">
        <v>100</v>
      </c>
      <c r="AD97" s="54">
        <v>0</v>
      </c>
      <c r="AE97" s="55" t="s">
        <v>89</v>
      </c>
      <c r="AF97" s="23"/>
    </row>
    <row r="98" spans="2:32" ht="67.5">
      <c r="B98" s="23"/>
      <c r="C98" s="49" t="s">
        <v>350</v>
      </c>
      <c r="D98" s="49" t="s">
        <v>351</v>
      </c>
      <c r="E98" s="50" t="s">
        <v>352</v>
      </c>
      <c r="F98" s="50" t="s">
        <v>5</v>
      </c>
      <c r="G98" s="50" t="s">
        <v>93</v>
      </c>
      <c r="H98" s="51" t="s">
        <v>93</v>
      </c>
      <c r="I98" s="51" t="s">
        <v>44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94</v>
      </c>
      <c r="O98" s="51" t="s">
        <v>71</v>
      </c>
      <c r="P98" s="53" t="s">
        <v>51</v>
      </c>
      <c r="Q98" s="53" t="s">
        <v>108</v>
      </c>
      <c r="R98" s="51">
        <v>233265.6</v>
      </c>
      <c r="S98" s="51">
        <v>233265.6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4">
        <f t="shared" si="2"/>
        <v>0</v>
      </c>
      <c r="Z98" s="53">
        <v>0</v>
      </c>
      <c r="AA98" s="53" t="s">
        <v>53</v>
      </c>
      <c r="AB98" s="47">
        <v>82</v>
      </c>
      <c r="AC98" s="54">
        <v>100</v>
      </c>
      <c r="AD98" s="54">
        <v>0</v>
      </c>
      <c r="AE98" s="55" t="s">
        <v>89</v>
      </c>
      <c r="AF98" s="23"/>
    </row>
    <row r="99" spans="2:32" ht="60.75">
      <c r="B99" s="23"/>
      <c r="C99" s="49" t="s">
        <v>353</v>
      </c>
      <c r="D99" s="49" t="s">
        <v>354</v>
      </c>
      <c r="E99" s="50" t="s">
        <v>355</v>
      </c>
      <c r="F99" s="50" t="s">
        <v>5</v>
      </c>
      <c r="G99" s="50" t="s">
        <v>93</v>
      </c>
      <c r="H99" s="51" t="s">
        <v>93</v>
      </c>
      <c r="I99" s="51" t="s">
        <v>44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94</v>
      </c>
      <c r="O99" s="51" t="s">
        <v>60</v>
      </c>
      <c r="P99" s="53" t="s">
        <v>51</v>
      </c>
      <c r="Q99" s="53" t="s">
        <v>108</v>
      </c>
      <c r="R99" s="51">
        <v>141620</v>
      </c>
      <c r="S99" s="51">
        <v>141620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4">
        <f t="shared" si="2"/>
        <v>0</v>
      </c>
      <c r="Z99" s="53">
        <v>0</v>
      </c>
      <c r="AA99" s="53" t="s">
        <v>53</v>
      </c>
      <c r="AB99" s="47">
        <v>46</v>
      </c>
      <c r="AC99" s="54">
        <v>100</v>
      </c>
      <c r="AD99" s="54">
        <v>0</v>
      </c>
      <c r="AE99" s="55" t="s">
        <v>72</v>
      </c>
      <c r="AF99" s="23"/>
    </row>
    <row r="100" spans="2:32" ht="60.75">
      <c r="B100" s="23"/>
      <c r="C100" s="49" t="s">
        <v>356</v>
      </c>
      <c r="D100" s="49" t="s">
        <v>357</v>
      </c>
      <c r="E100" s="50" t="s">
        <v>358</v>
      </c>
      <c r="F100" s="50" t="s">
        <v>5</v>
      </c>
      <c r="G100" s="50" t="s">
        <v>93</v>
      </c>
      <c r="H100" s="51" t="s">
        <v>93</v>
      </c>
      <c r="I100" s="51" t="s">
        <v>44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94</v>
      </c>
      <c r="O100" s="51" t="s">
        <v>71</v>
      </c>
      <c r="P100" s="53" t="s">
        <v>51</v>
      </c>
      <c r="Q100" s="53" t="s">
        <v>108</v>
      </c>
      <c r="R100" s="51">
        <v>238620</v>
      </c>
      <c r="S100" s="51">
        <v>238620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4">
        <f t="shared" si="2"/>
        <v>0</v>
      </c>
      <c r="Z100" s="53">
        <v>0</v>
      </c>
      <c r="AA100" s="53" t="s">
        <v>53</v>
      </c>
      <c r="AB100" s="47">
        <v>142</v>
      </c>
      <c r="AC100" s="54">
        <v>100</v>
      </c>
      <c r="AD100" s="54">
        <v>0</v>
      </c>
      <c r="AE100" s="55" t="s">
        <v>89</v>
      </c>
      <c r="AF100" s="23"/>
    </row>
    <row r="101" spans="2:32" ht="60.75">
      <c r="B101" s="23"/>
      <c r="C101" s="49" t="s">
        <v>359</v>
      </c>
      <c r="D101" s="49" t="s">
        <v>360</v>
      </c>
      <c r="E101" s="50" t="s">
        <v>361</v>
      </c>
      <c r="F101" s="50" t="s">
        <v>5</v>
      </c>
      <c r="G101" s="50" t="s">
        <v>93</v>
      </c>
      <c r="H101" s="51" t="s">
        <v>93</v>
      </c>
      <c r="I101" s="51" t="s">
        <v>44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94</v>
      </c>
      <c r="O101" s="51" t="s">
        <v>71</v>
      </c>
      <c r="P101" s="53" t="s">
        <v>51</v>
      </c>
      <c r="Q101" s="53" t="s">
        <v>108</v>
      </c>
      <c r="R101" s="51">
        <v>287120</v>
      </c>
      <c r="S101" s="51">
        <v>287120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4">
        <f t="shared" si="2"/>
        <v>0</v>
      </c>
      <c r="Z101" s="53">
        <v>0</v>
      </c>
      <c r="AA101" s="53" t="s">
        <v>53</v>
      </c>
      <c r="AB101" s="47">
        <v>170</v>
      </c>
      <c r="AC101" s="54">
        <v>100</v>
      </c>
      <c r="AD101" s="54">
        <v>0</v>
      </c>
      <c r="AE101" s="55" t="s">
        <v>72</v>
      </c>
      <c r="AF101" s="23"/>
    </row>
    <row r="102" spans="2:32" ht="60.75">
      <c r="B102" s="23"/>
      <c r="C102" s="49" t="s">
        <v>362</v>
      </c>
      <c r="D102" s="49" t="s">
        <v>363</v>
      </c>
      <c r="E102" s="50" t="s">
        <v>364</v>
      </c>
      <c r="F102" s="50" t="s">
        <v>5</v>
      </c>
      <c r="G102" s="50" t="s">
        <v>93</v>
      </c>
      <c r="H102" s="51" t="s">
        <v>93</v>
      </c>
      <c r="I102" s="51" t="s">
        <v>44</v>
      </c>
      <c r="J102" s="52" t="s">
        <v>45</v>
      </c>
      <c r="K102" s="51" t="s">
        <v>46</v>
      </c>
      <c r="L102" s="53" t="s">
        <v>47</v>
      </c>
      <c r="M102" s="51" t="s">
        <v>48</v>
      </c>
      <c r="N102" s="51" t="s">
        <v>94</v>
      </c>
      <c r="O102" s="51" t="s">
        <v>71</v>
      </c>
      <c r="P102" s="53" t="s">
        <v>51</v>
      </c>
      <c r="Q102" s="53" t="s">
        <v>108</v>
      </c>
      <c r="R102" s="51">
        <v>1130050</v>
      </c>
      <c r="S102" s="51">
        <v>1130050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4">
        <f t="shared" si="2"/>
        <v>0</v>
      </c>
      <c r="Z102" s="53">
        <v>0</v>
      </c>
      <c r="AA102" s="53" t="s">
        <v>53</v>
      </c>
      <c r="AB102" s="47">
        <v>672</v>
      </c>
      <c r="AC102" s="54">
        <v>100</v>
      </c>
      <c r="AD102" s="54">
        <v>0</v>
      </c>
      <c r="AE102" s="55" t="s">
        <v>89</v>
      </c>
      <c r="AF102" s="23"/>
    </row>
    <row r="103" spans="2:32" ht="60.75">
      <c r="B103" s="23"/>
      <c r="C103" s="49" t="s">
        <v>365</v>
      </c>
      <c r="D103" s="49" t="s">
        <v>366</v>
      </c>
      <c r="E103" s="50" t="s">
        <v>367</v>
      </c>
      <c r="F103" s="50" t="s">
        <v>5</v>
      </c>
      <c r="G103" s="50" t="s">
        <v>93</v>
      </c>
      <c r="H103" s="51" t="s">
        <v>93</v>
      </c>
      <c r="I103" s="51" t="s">
        <v>44</v>
      </c>
      <c r="J103" s="52" t="s">
        <v>45</v>
      </c>
      <c r="K103" s="51" t="s">
        <v>46</v>
      </c>
      <c r="L103" s="53" t="s">
        <v>47</v>
      </c>
      <c r="M103" s="51" t="s">
        <v>48</v>
      </c>
      <c r="N103" s="51" t="s">
        <v>94</v>
      </c>
      <c r="O103" s="51" t="s">
        <v>71</v>
      </c>
      <c r="P103" s="53" t="s">
        <v>51</v>
      </c>
      <c r="Q103" s="53" t="s">
        <v>108</v>
      </c>
      <c r="R103" s="51">
        <v>1270700</v>
      </c>
      <c r="S103" s="51">
        <v>1270700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4">
        <f t="shared" si="2"/>
        <v>0</v>
      </c>
      <c r="Z103" s="53">
        <v>0</v>
      </c>
      <c r="AA103" s="53" t="s">
        <v>53</v>
      </c>
      <c r="AB103" s="47">
        <v>754</v>
      </c>
      <c r="AC103" s="54">
        <v>100</v>
      </c>
      <c r="AD103" s="54">
        <v>0</v>
      </c>
      <c r="AE103" s="55" t="s">
        <v>89</v>
      </c>
      <c r="AF103" s="23"/>
    </row>
    <row r="104" spans="2:32" ht="60.75">
      <c r="B104" s="23"/>
      <c r="C104" s="49" t="s">
        <v>368</v>
      </c>
      <c r="D104" s="49" t="s">
        <v>369</v>
      </c>
      <c r="E104" s="50" t="s">
        <v>370</v>
      </c>
      <c r="F104" s="50" t="s">
        <v>5</v>
      </c>
      <c r="G104" s="50" t="s">
        <v>93</v>
      </c>
      <c r="H104" s="51" t="s">
        <v>93</v>
      </c>
      <c r="I104" s="51" t="s">
        <v>44</v>
      </c>
      <c r="J104" s="52" t="s">
        <v>45</v>
      </c>
      <c r="K104" s="51" t="s">
        <v>46</v>
      </c>
      <c r="L104" s="53" t="s">
        <v>47</v>
      </c>
      <c r="M104" s="51" t="s">
        <v>48</v>
      </c>
      <c r="N104" s="51" t="s">
        <v>94</v>
      </c>
      <c r="O104" s="51" t="s">
        <v>71</v>
      </c>
      <c r="P104" s="53" t="s">
        <v>51</v>
      </c>
      <c r="Q104" s="53" t="s">
        <v>108</v>
      </c>
      <c r="R104" s="51">
        <v>612070</v>
      </c>
      <c r="S104" s="51">
        <v>612070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4">
        <f t="shared" si="2"/>
        <v>0</v>
      </c>
      <c r="Z104" s="53">
        <v>0</v>
      </c>
      <c r="AA104" s="53" t="s">
        <v>53</v>
      </c>
      <c r="AB104" s="47">
        <v>364</v>
      </c>
      <c r="AC104" s="54">
        <v>100</v>
      </c>
      <c r="AD104" s="54">
        <v>0</v>
      </c>
      <c r="AE104" s="55" t="s">
        <v>72</v>
      </c>
      <c r="AF104" s="23"/>
    </row>
    <row r="105" spans="2:32" ht="60.75">
      <c r="B105" s="23"/>
      <c r="C105" s="49" t="s">
        <v>371</v>
      </c>
      <c r="D105" s="49" t="s">
        <v>372</v>
      </c>
      <c r="E105" s="50" t="s">
        <v>373</v>
      </c>
      <c r="F105" s="50" t="s">
        <v>5</v>
      </c>
      <c r="G105" s="50" t="s">
        <v>93</v>
      </c>
      <c r="H105" s="51" t="s">
        <v>93</v>
      </c>
      <c r="I105" s="51" t="s">
        <v>44</v>
      </c>
      <c r="J105" s="52" t="s">
        <v>45</v>
      </c>
      <c r="K105" s="51" t="s">
        <v>46</v>
      </c>
      <c r="L105" s="53" t="s">
        <v>47</v>
      </c>
      <c r="M105" s="51" t="s">
        <v>48</v>
      </c>
      <c r="N105" s="51" t="s">
        <v>94</v>
      </c>
      <c r="O105" s="51" t="s">
        <v>71</v>
      </c>
      <c r="P105" s="53" t="s">
        <v>51</v>
      </c>
      <c r="Q105" s="53" t="s">
        <v>108</v>
      </c>
      <c r="R105" s="51">
        <v>122220</v>
      </c>
      <c r="S105" s="51">
        <v>122220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4">
        <f t="shared" si="2"/>
        <v>0</v>
      </c>
      <c r="Z105" s="53">
        <v>0</v>
      </c>
      <c r="AA105" s="53" t="s">
        <v>53</v>
      </c>
      <c r="AB105" s="47">
        <v>72</v>
      </c>
      <c r="AC105" s="54">
        <v>100</v>
      </c>
      <c r="AD105" s="54">
        <v>0</v>
      </c>
      <c r="AE105" s="55" t="s">
        <v>72</v>
      </c>
      <c r="AF105" s="23"/>
    </row>
    <row r="106" spans="2:32" ht="60.75">
      <c r="B106" s="23"/>
      <c r="C106" s="49" t="s">
        <v>374</v>
      </c>
      <c r="D106" s="49" t="s">
        <v>375</v>
      </c>
      <c r="E106" s="50" t="s">
        <v>376</v>
      </c>
      <c r="F106" s="50" t="s">
        <v>5</v>
      </c>
      <c r="G106" s="50" t="s">
        <v>93</v>
      </c>
      <c r="H106" s="51" t="s">
        <v>93</v>
      </c>
      <c r="I106" s="51" t="s">
        <v>44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94</v>
      </c>
      <c r="O106" s="51" t="s">
        <v>60</v>
      </c>
      <c r="P106" s="53" t="s">
        <v>51</v>
      </c>
      <c r="Q106" s="53" t="s">
        <v>108</v>
      </c>
      <c r="R106" s="51">
        <v>490820</v>
      </c>
      <c r="S106" s="51">
        <v>490820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4">
        <f t="shared" si="2"/>
        <v>0</v>
      </c>
      <c r="Z106" s="53">
        <v>0</v>
      </c>
      <c r="AA106" s="53" t="s">
        <v>53</v>
      </c>
      <c r="AB106" s="47">
        <v>162</v>
      </c>
      <c r="AC106" s="54">
        <v>100</v>
      </c>
      <c r="AD106" s="54">
        <v>0</v>
      </c>
      <c r="AE106" s="55" t="s">
        <v>89</v>
      </c>
      <c r="AF106" s="23"/>
    </row>
    <row r="107" spans="2:32" ht="67.5">
      <c r="B107" s="23"/>
      <c r="C107" s="49" t="s">
        <v>377</v>
      </c>
      <c r="D107" s="49" t="s">
        <v>378</v>
      </c>
      <c r="E107" s="50" t="s">
        <v>379</v>
      </c>
      <c r="F107" s="50" t="s">
        <v>5</v>
      </c>
      <c r="G107" s="50" t="s">
        <v>93</v>
      </c>
      <c r="H107" s="51" t="s">
        <v>93</v>
      </c>
      <c r="I107" s="51" t="s">
        <v>44</v>
      </c>
      <c r="J107" s="52" t="s">
        <v>45</v>
      </c>
      <c r="K107" s="51" t="s">
        <v>46</v>
      </c>
      <c r="L107" s="53" t="s">
        <v>47</v>
      </c>
      <c r="M107" s="51" t="s">
        <v>48</v>
      </c>
      <c r="N107" s="51" t="s">
        <v>94</v>
      </c>
      <c r="O107" s="51" t="s">
        <v>71</v>
      </c>
      <c r="P107" s="53" t="s">
        <v>51</v>
      </c>
      <c r="Q107" s="53" t="s">
        <v>108</v>
      </c>
      <c r="R107" s="51">
        <v>999100</v>
      </c>
      <c r="S107" s="51">
        <v>999100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4">
        <f t="shared" ref="Y107:Y126" si="3">IF(ISERROR(W107/S107),0,((W107/S107)*100))</f>
        <v>0</v>
      </c>
      <c r="Z107" s="53">
        <v>0</v>
      </c>
      <c r="AA107" s="53" t="s">
        <v>53</v>
      </c>
      <c r="AB107" s="47">
        <v>594</v>
      </c>
      <c r="AC107" s="54">
        <v>100</v>
      </c>
      <c r="AD107" s="54">
        <v>0</v>
      </c>
      <c r="AE107" s="55" t="s">
        <v>89</v>
      </c>
      <c r="AF107" s="23"/>
    </row>
    <row r="108" spans="2:32" ht="67.5">
      <c r="B108" s="23"/>
      <c r="C108" s="49" t="s">
        <v>380</v>
      </c>
      <c r="D108" s="49" t="s">
        <v>381</v>
      </c>
      <c r="E108" s="50" t="s">
        <v>382</v>
      </c>
      <c r="F108" s="50" t="s">
        <v>5</v>
      </c>
      <c r="G108" s="50" t="s">
        <v>93</v>
      </c>
      <c r="H108" s="51" t="s">
        <v>383</v>
      </c>
      <c r="I108" s="51" t="s">
        <v>44</v>
      </c>
      <c r="J108" s="52" t="s">
        <v>45</v>
      </c>
      <c r="K108" s="51" t="s">
        <v>46</v>
      </c>
      <c r="L108" s="53" t="s">
        <v>47</v>
      </c>
      <c r="M108" s="51" t="s">
        <v>48</v>
      </c>
      <c r="N108" s="51" t="s">
        <v>94</v>
      </c>
      <c r="O108" s="51" t="s">
        <v>71</v>
      </c>
      <c r="P108" s="53" t="s">
        <v>51</v>
      </c>
      <c r="Q108" s="53" t="s">
        <v>108</v>
      </c>
      <c r="R108" s="51">
        <v>975141.1</v>
      </c>
      <c r="S108" s="51">
        <v>975141.1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4">
        <f t="shared" si="3"/>
        <v>0</v>
      </c>
      <c r="Z108" s="53">
        <v>0</v>
      </c>
      <c r="AA108" s="53" t="s">
        <v>53</v>
      </c>
      <c r="AB108" s="47">
        <v>580</v>
      </c>
      <c r="AC108" s="54">
        <v>100</v>
      </c>
      <c r="AD108" s="54">
        <v>0</v>
      </c>
      <c r="AE108" s="55" t="s">
        <v>72</v>
      </c>
      <c r="AF108" s="23"/>
    </row>
    <row r="109" spans="2:32" ht="60.75">
      <c r="B109" s="23"/>
      <c r="C109" s="49" t="s">
        <v>384</v>
      </c>
      <c r="D109" s="49" t="s">
        <v>385</v>
      </c>
      <c r="E109" s="50" t="s">
        <v>386</v>
      </c>
      <c r="F109" s="50" t="s">
        <v>5</v>
      </c>
      <c r="G109" s="50" t="s">
        <v>260</v>
      </c>
      <c r="H109" s="51" t="s">
        <v>387</v>
      </c>
      <c r="I109" s="51" t="s">
        <v>44</v>
      </c>
      <c r="J109" s="52" t="s">
        <v>45</v>
      </c>
      <c r="K109" s="51" t="s">
        <v>46</v>
      </c>
      <c r="L109" s="53" t="s">
        <v>47</v>
      </c>
      <c r="M109" s="51" t="s">
        <v>48</v>
      </c>
      <c r="N109" s="51" t="s">
        <v>265</v>
      </c>
      <c r="O109" s="51" t="s">
        <v>107</v>
      </c>
      <c r="P109" s="53" t="s">
        <v>51</v>
      </c>
      <c r="Q109" s="53" t="s">
        <v>108</v>
      </c>
      <c r="R109" s="51">
        <v>654750</v>
      </c>
      <c r="S109" s="51">
        <v>654750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4">
        <f t="shared" si="3"/>
        <v>0</v>
      </c>
      <c r="Z109" s="53">
        <v>0</v>
      </c>
      <c r="AA109" s="53" t="s">
        <v>109</v>
      </c>
      <c r="AB109" s="47">
        <v>20</v>
      </c>
      <c r="AC109" s="54">
        <v>100</v>
      </c>
      <c r="AD109" s="54">
        <v>0</v>
      </c>
      <c r="AE109" s="55" t="s">
        <v>89</v>
      </c>
      <c r="AF109" s="23"/>
    </row>
    <row r="110" spans="2:32" ht="60.75">
      <c r="B110" s="23"/>
      <c r="C110" s="49" t="s">
        <v>388</v>
      </c>
      <c r="D110" s="49" t="s">
        <v>389</v>
      </c>
      <c r="E110" s="50" t="s">
        <v>390</v>
      </c>
      <c r="F110" s="50" t="s">
        <v>5</v>
      </c>
      <c r="G110" s="50" t="s">
        <v>260</v>
      </c>
      <c r="H110" s="51" t="s">
        <v>387</v>
      </c>
      <c r="I110" s="51" t="s">
        <v>44</v>
      </c>
      <c r="J110" s="52" t="s">
        <v>45</v>
      </c>
      <c r="K110" s="51" t="s">
        <v>46</v>
      </c>
      <c r="L110" s="53" t="s">
        <v>47</v>
      </c>
      <c r="M110" s="51" t="s">
        <v>48</v>
      </c>
      <c r="N110" s="51" t="s">
        <v>265</v>
      </c>
      <c r="O110" s="51" t="s">
        <v>107</v>
      </c>
      <c r="P110" s="53" t="s">
        <v>51</v>
      </c>
      <c r="Q110" s="53" t="s">
        <v>108</v>
      </c>
      <c r="R110" s="51">
        <v>232800</v>
      </c>
      <c r="S110" s="51">
        <v>232800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4">
        <f t="shared" si="3"/>
        <v>0</v>
      </c>
      <c r="Z110" s="53">
        <v>0</v>
      </c>
      <c r="AA110" s="53" t="s">
        <v>53</v>
      </c>
      <c r="AB110" s="47">
        <v>20</v>
      </c>
      <c r="AC110" s="54">
        <v>100</v>
      </c>
      <c r="AD110" s="54">
        <v>0</v>
      </c>
      <c r="AE110" s="55" t="s">
        <v>89</v>
      </c>
      <c r="AF110" s="23"/>
    </row>
    <row r="111" spans="2:32" ht="60.75">
      <c r="B111" s="23"/>
      <c r="C111" s="49" t="s">
        <v>391</v>
      </c>
      <c r="D111" s="49" t="s">
        <v>392</v>
      </c>
      <c r="E111" s="50" t="s">
        <v>393</v>
      </c>
      <c r="F111" s="50" t="s">
        <v>5</v>
      </c>
      <c r="G111" s="50" t="s">
        <v>260</v>
      </c>
      <c r="H111" s="51" t="s">
        <v>387</v>
      </c>
      <c r="I111" s="51" t="s">
        <v>44</v>
      </c>
      <c r="J111" s="52" t="s">
        <v>45</v>
      </c>
      <c r="K111" s="51" t="s">
        <v>46</v>
      </c>
      <c r="L111" s="53" t="s">
        <v>47</v>
      </c>
      <c r="M111" s="51" t="s">
        <v>48</v>
      </c>
      <c r="N111" s="51" t="s">
        <v>265</v>
      </c>
      <c r="O111" s="51" t="s">
        <v>107</v>
      </c>
      <c r="P111" s="53" t="s">
        <v>51</v>
      </c>
      <c r="Q111" s="53" t="s">
        <v>108</v>
      </c>
      <c r="R111" s="51">
        <v>108106.5</v>
      </c>
      <c r="S111" s="51">
        <v>108106.5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4">
        <f t="shared" si="3"/>
        <v>0</v>
      </c>
      <c r="Z111" s="53">
        <v>0</v>
      </c>
      <c r="AA111" s="53" t="s">
        <v>53</v>
      </c>
      <c r="AB111" s="47">
        <v>20</v>
      </c>
      <c r="AC111" s="54">
        <v>100</v>
      </c>
      <c r="AD111" s="54">
        <v>0</v>
      </c>
      <c r="AE111" s="55" t="s">
        <v>89</v>
      </c>
      <c r="AF111" s="23"/>
    </row>
    <row r="112" spans="2:32" ht="67.5">
      <c r="B112" s="23"/>
      <c r="C112" s="49" t="s">
        <v>394</v>
      </c>
      <c r="D112" s="49" t="s">
        <v>395</v>
      </c>
      <c r="E112" s="50" t="s">
        <v>396</v>
      </c>
      <c r="F112" s="50" t="s">
        <v>5</v>
      </c>
      <c r="G112" s="50" t="s">
        <v>260</v>
      </c>
      <c r="H112" s="51" t="s">
        <v>387</v>
      </c>
      <c r="I112" s="51" t="s">
        <v>44</v>
      </c>
      <c r="J112" s="52" t="s">
        <v>45</v>
      </c>
      <c r="K112" s="51" t="s">
        <v>46</v>
      </c>
      <c r="L112" s="53" t="s">
        <v>47</v>
      </c>
      <c r="M112" s="51" t="s">
        <v>48</v>
      </c>
      <c r="N112" s="51" t="s">
        <v>265</v>
      </c>
      <c r="O112" s="51" t="s">
        <v>159</v>
      </c>
      <c r="P112" s="53" t="s">
        <v>51</v>
      </c>
      <c r="Q112" s="53" t="s">
        <v>108</v>
      </c>
      <c r="R112" s="51">
        <v>984392</v>
      </c>
      <c r="S112" s="51">
        <v>984392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54">
        <f t="shared" si="3"/>
        <v>0</v>
      </c>
      <c r="Z112" s="53">
        <v>0</v>
      </c>
      <c r="AA112" s="53" t="s">
        <v>53</v>
      </c>
      <c r="AB112" s="47">
        <v>613</v>
      </c>
      <c r="AC112" s="54">
        <v>100</v>
      </c>
      <c r="AD112" s="54">
        <v>0</v>
      </c>
      <c r="AE112" s="55" t="s">
        <v>89</v>
      </c>
      <c r="AF112" s="23"/>
    </row>
    <row r="113" spans="2:32" ht="60.75">
      <c r="B113" s="23"/>
      <c r="C113" s="49" t="s">
        <v>397</v>
      </c>
      <c r="D113" s="49" t="s">
        <v>398</v>
      </c>
      <c r="E113" s="50" t="s">
        <v>399</v>
      </c>
      <c r="F113" s="50" t="s">
        <v>5</v>
      </c>
      <c r="G113" s="50" t="s">
        <v>400</v>
      </c>
      <c r="H113" s="51" t="s">
        <v>400</v>
      </c>
      <c r="I113" s="51" t="s">
        <v>44</v>
      </c>
      <c r="J113" s="52" t="s">
        <v>45</v>
      </c>
      <c r="K113" s="51" t="s">
        <v>46</v>
      </c>
      <c r="L113" s="53" t="s">
        <v>47</v>
      </c>
      <c r="M113" s="51" t="s">
        <v>48</v>
      </c>
      <c r="N113" s="51" t="s">
        <v>401</v>
      </c>
      <c r="O113" s="51" t="s">
        <v>107</v>
      </c>
      <c r="P113" s="53" t="s">
        <v>51</v>
      </c>
      <c r="Q113" s="53" t="s">
        <v>108</v>
      </c>
      <c r="R113" s="51">
        <v>249762.99</v>
      </c>
      <c r="S113" s="51">
        <v>249762.99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4">
        <f t="shared" si="3"/>
        <v>0</v>
      </c>
      <c r="Z113" s="53">
        <v>0</v>
      </c>
      <c r="AA113" s="53" t="s">
        <v>109</v>
      </c>
      <c r="AB113" s="47">
        <v>15</v>
      </c>
      <c r="AC113" s="54">
        <v>100</v>
      </c>
      <c r="AD113" s="54">
        <v>0</v>
      </c>
      <c r="AE113" s="55" t="s">
        <v>89</v>
      </c>
      <c r="AF113" s="23"/>
    </row>
    <row r="114" spans="2:32" ht="67.5">
      <c r="B114" s="23"/>
      <c r="C114" s="49" t="s">
        <v>402</v>
      </c>
      <c r="D114" s="49" t="s">
        <v>403</v>
      </c>
      <c r="E114" s="50" t="s">
        <v>404</v>
      </c>
      <c r="F114" s="50" t="s">
        <v>5</v>
      </c>
      <c r="G114" s="50" t="s">
        <v>400</v>
      </c>
      <c r="H114" s="51" t="s">
        <v>400</v>
      </c>
      <c r="I114" s="51" t="s">
        <v>44</v>
      </c>
      <c r="J114" s="52" t="s">
        <v>45</v>
      </c>
      <c r="K114" s="51" t="s">
        <v>46</v>
      </c>
      <c r="L114" s="53" t="s">
        <v>47</v>
      </c>
      <c r="M114" s="51" t="s">
        <v>48</v>
      </c>
      <c r="N114" s="51" t="s">
        <v>401</v>
      </c>
      <c r="O114" s="51" t="s">
        <v>71</v>
      </c>
      <c r="P114" s="53" t="s">
        <v>51</v>
      </c>
      <c r="Q114" s="53" t="s">
        <v>108</v>
      </c>
      <c r="R114" s="51">
        <v>181206.18</v>
      </c>
      <c r="S114" s="51">
        <v>181206.18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4">
        <f t="shared" si="3"/>
        <v>0</v>
      </c>
      <c r="Z114" s="53">
        <v>0</v>
      </c>
      <c r="AA114" s="53" t="s">
        <v>53</v>
      </c>
      <c r="AB114" s="47">
        <v>150</v>
      </c>
      <c r="AC114" s="54">
        <v>100</v>
      </c>
      <c r="AD114" s="54">
        <v>0</v>
      </c>
      <c r="AE114" s="55" t="s">
        <v>89</v>
      </c>
      <c r="AF114" s="23"/>
    </row>
    <row r="115" spans="2:32" ht="60.75">
      <c r="B115" s="23"/>
      <c r="C115" s="49" t="s">
        <v>405</v>
      </c>
      <c r="D115" s="49" t="s">
        <v>406</v>
      </c>
      <c r="E115" s="50" t="s">
        <v>407</v>
      </c>
      <c r="F115" s="50" t="s">
        <v>5</v>
      </c>
      <c r="G115" s="50" t="s">
        <v>400</v>
      </c>
      <c r="H115" s="51" t="s">
        <v>400</v>
      </c>
      <c r="I115" s="51" t="s">
        <v>44</v>
      </c>
      <c r="J115" s="52" t="s">
        <v>45</v>
      </c>
      <c r="K115" s="51" t="s">
        <v>46</v>
      </c>
      <c r="L115" s="53" t="s">
        <v>47</v>
      </c>
      <c r="M115" s="51" t="s">
        <v>48</v>
      </c>
      <c r="N115" s="51" t="s">
        <v>401</v>
      </c>
      <c r="O115" s="51" t="s">
        <v>71</v>
      </c>
      <c r="P115" s="53" t="s">
        <v>51</v>
      </c>
      <c r="Q115" s="53" t="s">
        <v>108</v>
      </c>
      <c r="R115" s="51">
        <v>521831.87</v>
      </c>
      <c r="S115" s="51">
        <v>521831.87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4">
        <f t="shared" si="3"/>
        <v>0</v>
      </c>
      <c r="Z115" s="53">
        <v>0</v>
      </c>
      <c r="AA115" s="53" t="s">
        <v>53</v>
      </c>
      <c r="AB115" s="47">
        <v>155</v>
      </c>
      <c r="AC115" s="54">
        <v>100</v>
      </c>
      <c r="AD115" s="54">
        <v>0</v>
      </c>
      <c r="AE115" s="55" t="s">
        <v>89</v>
      </c>
      <c r="AF115" s="23"/>
    </row>
    <row r="116" spans="2:32" ht="60.75">
      <c r="B116" s="23"/>
      <c r="C116" s="49" t="s">
        <v>408</v>
      </c>
      <c r="D116" s="49" t="s">
        <v>409</v>
      </c>
      <c r="E116" s="50" t="s">
        <v>410</v>
      </c>
      <c r="F116" s="50" t="s">
        <v>5</v>
      </c>
      <c r="G116" s="50" t="s">
        <v>400</v>
      </c>
      <c r="H116" s="51" t="s">
        <v>400</v>
      </c>
      <c r="I116" s="51" t="s">
        <v>44</v>
      </c>
      <c r="J116" s="52" t="s">
        <v>45</v>
      </c>
      <c r="K116" s="51" t="s">
        <v>46</v>
      </c>
      <c r="L116" s="53" t="s">
        <v>47</v>
      </c>
      <c r="M116" s="51" t="s">
        <v>48</v>
      </c>
      <c r="N116" s="51" t="s">
        <v>401</v>
      </c>
      <c r="O116" s="51" t="s">
        <v>107</v>
      </c>
      <c r="P116" s="53" t="s">
        <v>51</v>
      </c>
      <c r="Q116" s="53" t="s">
        <v>108</v>
      </c>
      <c r="R116" s="51">
        <v>249762.99</v>
      </c>
      <c r="S116" s="51">
        <v>249762.99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4">
        <f t="shared" si="3"/>
        <v>0</v>
      </c>
      <c r="Z116" s="53">
        <v>0</v>
      </c>
      <c r="AA116" s="53" t="s">
        <v>109</v>
      </c>
      <c r="AB116" s="47">
        <v>15</v>
      </c>
      <c r="AC116" s="54">
        <v>100</v>
      </c>
      <c r="AD116" s="54">
        <v>0</v>
      </c>
      <c r="AE116" s="55" t="s">
        <v>89</v>
      </c>
      <c r="AF116" s="23"/>
    </row>
    <row r="117" spans="2:32" ht="60.75">
      <c r="B117" s="23"/>
      <c r="C117" s="49" t="s">
        <v>411</v>
      </c>
      <c r="D117" s="49" t="s">
        <v>412</v>
      </c>
      <c r="E117" s="50" t="s">
        <v>413</v>
      </c>
      <c r="F117" s="50" t="s">
        <v>5</v>
      </c>
      <c r="G117" s="50" t="s">
        <v>400</v>
      </c>
      <c r="H117" s="51" t="s">
        <v>400</v>
      </c>
      <c r="I117" s="51" t="s">
        <v>44</v>
      </c>
      <c r="J117" s="52" t="s">
        <v>45</v>
      </c>
      <c r="K117" s="51" t="s">
        <v>46</v>
      </c>
      <c r="L117" s="53" t="s">
        <v>47</v>
      </c>
      <c r="M117" s="51" t="s">
        <v>48</v>
      </c>
      <c r="N117" s="51" t="s">
        <v>401</v>
      </c>
      <c r="O117" s="51" t="s">
        <v>107</v>
      </c>
      <c r="P117" s="53" t="s">
        <v>51</v>
      </c>
      <c r="Q117" s="53" t="s">
        <v>108</v>
      </c>
      <c r="R117" s="51">
        <v>249762.99</v>
      </c>
      <c r="S117" s="51">
        <v>249762.99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4">
        <f t="shared" si="3"/>
        <v>0</v>
      </c>
      <c r="Z117" s="53">
        <v>0</v>
      </c>
      <c r="AA117" s="53" t="s">
        <v>109</v>
      </c>
      <c r="AB117" s="47">
        <v>10</v>
      </c>
      <c r="AC117" s="54">
        <v>100</v>
      </c>
      <c r="AD117" s="54">
        <v>0</v>
      </c>
      <c r="AE117" s="55" t="s">
        <v>89</v>
      </c>
      <c r="AF117" s="23"/>
    </row>
    <row r="118" spans="2:32" ht="60.75">
      <c r="B118" s="23"/>
      <c r="C118" s="49" t="s">
        <v>414</v>
      </c>
      <c r="D118" s="49" t="s">
        <v>415</v>
      </c>
      <c r="E118" s="50" t="s">
        <v>416</v>
      </c>
      <c r="F118" s="50" t="s">
        <v>5</v>
      </c>
      <c r="G118" s="50" t="s">
        <v>400</v>
      </c>
      <c r="H118" s="51" t="s">
        <v>400</v>
      </c>
      <c r="I118" s="51" t="s">
        <v>44</v>
      </c>
      <c r="J118" s="52" t="s">
        <v>45</v>
      </c>
      <c r="K118" s="51" t="s">
        <v>46</v>
      </c>
      <c r="L118" s="53" t="s">
        <v>47</v>
      </c>
      <c r="M118" s="51" t="s">
        <v>48</v>
      </c>
      <c r="N118" s="51" t="s">
        <v>401</v>
      </c>
      <c r="O118" s="51" t="s">
        <v>107</v>
      </c>
      <c r="P118" s="53" t="s">
        <v>51</v>
      </c>
      <c r="Q118" s="53" t="s">
        <v>108</v>
      </c>
      <c r="R118" s="51">
        <v>249762.99</v>
      </c>
      <c r="S118" s="51">
        <v>249762.99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4">
        <f t="shared" si="3"/>
        <v>0</v>
      </c>
      <c r="Z118" s="53">
        <v>0</v>
      </c>
      <c r="AA118" s="53" t="s">
        <v>109</v>
      </c>
      <c r="AB118" s="47">
        <v>10</v>
      </c>
      <c r="AC118" s="54">
        <v>100</v>
      </c>
      <c r="AD118" s="54">
        <v>0</v>
      </c>
      <c r="AE118" s="55" t="s">
        <v>72</v>
      </c>
      <c r="AF118" s="23"/>
    </row>
    <row r="119" spans="2:32" ht="60.75">
      <c r="B119" s="23"/>
      <c r="C119" s="49" t="s">
        <v>417</v>
      </c>
      <c r="D119" s="49" t="s">
        <v>418</v>
      </c>
      <c r="E119" s="50" t="s">
        <v>419</v>
      </c>
      <c r="F119" s="50" t="s">
        <v>5</v>
      </c>
      <c r="G119" s="50" t="s">
        <v>400</v>
      </c>
      <c r="H119" s="51" t="s">
        <v>420</v>
      </c>
      <c r="I119" s="51" t="s">
        <v>44</v>
      </c>
      <c r="J119" s="52" t="s">
        <v>45</v>
      </c>
      <c r="K119" s="51" t="s">
        <v>46</v>
      </c>
      <c r="L119" s="53" t="s">
        <v>47</v>
      </c>
      <c r="M119" s="51" t="s">
        <v>48</v>
      </c>
      <c r="N119" s="51" t="s">
        <v>401</v>
      </c>
      <c r="O119" s="51" t="s">
        <v>107</v>
      </c>
      <c r="P119" s="53" t="s">
        <v>51</v>
      </c>
      <c r="Q119" s="53" t="s">
        <v>108</v>
      </c>
      <c r="R119" s="51">
        <v>624407.48</v>
      </c>
      <c r="S119" s="51">
        <v>624407.48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4">
        <f t="shared" si="3"/>
        <v>0</v>
      </c>
      <c r="Z119" s="53">
        <v>0</v>
      </c>
      <c r="AA119" s="53" t="s">
        <v>109</v>
      </c>
      <c r="AB119" s="47">
        <v>32</v>
      </c>
      <c r="AC119" s="54">
        <v>100</v>
      </c>
      <c r="AD119" s="54">
        <v>0</v>
      </c>
      <c r="AE119" s="55" t="s">
        <v>89</v>
      </c>
      <c r="AF119" s="23"/>
    </row>
    <row r="120" spans="2:32" ht="60.75">
      <c r="B120" s="23"/>
      <c r="C120" s="49" t="s">
        <v>421</v>
      </c>
      <c r="D120" s="49" t="s">
        <v>422</v>
      </c>
      <c r="E120" s="50" t="s">
        <v>423</v>
      </c>
      <c r="F120" s="50" t="s">
        <v>5</v>
      </c>
      <c r="G120" s="50" t="s">
        <v>400</v>
      </c>
      <c r="H120" s="51" t="s">
        <v>420</v>
      </c>
      <c r="I120" s="51" t="s">
        <v>44</v>
      </c>
      <c r="J120" s="52" t="s">
        <v>45</v>
      </c>
      <c r="K120" s="51" t="s">
        <v>46</v>
      </c>
      <c r="L120" s="53" t="s">
        <v>47</v>
      </c>
      <c r="M120" s="51" t="s">
        <v>48</v>
      </c>
      <c r="N120" s="51" t="s">
        <v>401</v>
      </c>
      <c r="O120" s="51" t="s">
        <v>107</v>
      </c>
      <c r="P120" s="53" t="s">
        <v>51</v>
      </c>
      <c r="Q120" s="53" t="s">
        <v>108</v>
      </c>
      <c r="R120" s="51">
        <v>499525.98</v>
      </c>
      <c r="S120" s="51">
        <v>499525.98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4">
        <f t="shared" si="3"/>
        <v>0</v>
      </c>
      <c r="Z120" s="53">
        <v>0</v>
      </c>
      <c r="AA120" s="53" t="s">
        <v>109</v>
      </c>
      <c r="AB120" s="47">
        <v>30</v>
      </c>
      <c r="AC120" s="54">
        <v>100</v>
      </c>
      <c r="AD120" s="54">
        <v>0</v>
      </c>
      <c r="AE120" s="55" t="s">
        <v>89</v>
      </c>
      <c r="AF120" s="23"/>
    </row>
    <row r="121" spans="2:32" ht="60.75">
      <c r="B121" s="23"/>
      <c r="C121" s="49" t="s">
        <v>424</v>
      </c>
      <c r="D121" s="49" t="s">
        <v>425</v>
      </c>
      <c r="E121" s="50" t="s">
        <v>426</v>
      </c>
      <c r="F121" s="50" t="s">
        <v>5</v>
      </c>
      <c r="G121" s="50" t="s">
        <v>400</v>
      </c>
      <c r="H121" s="51" t="s">
        <v>420</v>
      </c>
      <c r="I121" s="51" t="s">
        <v>44</v>
      </c>
      <c r="J121" s="52" t="s">
        <v>45</v>
      </c>
      <c r="K121" s="51" t="s">
        <v>46</v>
      </c>
      <c r="L121" s="53" t="s">
        <v>47</v>
      </c>
      <c r="M121" s="51" t="s">
        <v>48</v>
      </c>
      <c r="N121" s="51" t="s">
        <v>401</v>
      </c>
      <c r="O121" s="51" t="s">
        <v>107</v>
      </c>
      <c r="P121" s="53" t="s">
        <v>51</v>
      </c>
      <c r="Q121" s="53" t="s">
        <v>108</v>
      </c>
      <c r="R121" s="51">
        <v>499525.98</v>
      </c>
      <c r="S121" s="51">
        <v>499525.98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4">
        <f t="shared" si="3"/>
        <v>0</v>
      </c>
      <c r="Z121" s="53">
        <v>0</v>
      </c>
      <c r="AA121" s="53" t="s">
        <v>109</v>
      </c>
      <c r="AB121" s="47">
        <v>32</v>
      </c>
      <c r="AC121" s="54">
        <v>100</v>
      </c>
      <c r="AD121" s="54">
        <v>0</v>
      </c>
      <c r="AE121" s="55" t="s">
        <v>89</v>
      </c>
      <c r="AF121" s="23"/>
    </row>
    <row r="122" spans="2:32" ht="60.75">
      <c r="B122" s="23"/>
      <c r="C122" s="49" t="s">
        <v>427</v>
      </c>
      <c r="D122" s="49" t="s">
        <v>428</v>
      </c>
      <c r="E122" s="50" t="s">
        <v>429</v>
      </c>
      <c r="F122" s="50" t="s">
        <v>5</v>
      </c>
      <c r="G122" s="50" t="s">
        <v>400</v>
      </c>
      <c r="H122" s="51" t="s">
        <v>420</v>
      </c>
      <c r="I122" s="51" t="s">
        <v>44</v>
      </c>
      <c r="J122" s="52" t="s">
        <v>45</v>
      </c>
      <c r="K122" s="51" t="s">
        <v>46</v>
      </c>
      <c r="L122" s="53" t="s">
        <v>47</v>
      </c>
      <c r="M122" s="51" t="s">
        <v>48</v>
      </c>
      <c r="N122" s="51" t="s">
        <v>401</v>
      </c>
      <c r="O122" s="51" t="s">
        <v>107</v>
      </c>
      <c r="P122" s="53" t="s">
        <v>51</v>
      </c>
      <c r="Q122" s="53" t="s">
        <v>108</v>
      </c>
      <c r="R122" s="51">
        <v>624407.48</v>
      </c>
      <c r="S122" s="51">
        <v>624407.48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4">
        <f t="shared" si="3"/>
        <v>0</v>
      </c>
      <c r="Z122" s="53">
        <v>0</v>
      </c>
      <c r="AA122" s="53" t="s">
        <v>109</v>
      </c>
      <c r="AB122" s="47">
        <v>34</v>
      </c>
      <c r="AC122" s="54">
        <v>100</v>
      </c>
      <c r="AD122" s="54">
        <v>0</v>
      </c>
      <c r="AE122" s="55" t="s">
        <v>89</v>
      </c>
      <c r="AF122" s="23"/>
    </row>
    <row r="123" spans="2:32" ht="67.5">
      <c r="B123" s="23"/>
      <c r="C123" s="49" t="s">
        <v>430</v>
      </c>
      <c r="D123" s="49" t="s">
        <v>431</v>
      </c>
      <c r="E123" s="50" t="s">
        <v>432</v>
      </c>
      <c r="F123" s="50" t="s">
        <v>5</v>
      </c>
      <c r="G123" s="50" t="s">
        <v>400</v>
      </c>
      <c r="H123" s="51" t="s">
        <v>420</v>
      </c>
      <c r="I123" s="51" t="s">
        <v>44</v>
      </c>
      <c r="J123" s="52" t="s">
        <v>45</v>
      </c>
      <c r="K123" s="51" t="s">
        <v>46</v>
      </c>
      <c r="L123" s="53" t="s">
        <v>47</v>
      </c>
      <c r="M123" s="51" t="s">
        <v>48</v>
      </c>
      <c r="N123" s="51" t="s">
        <v>401</v>
      </c>
      <c r="O123" s="51" t="s">
        <v>71</v>
      </c>
      <c r="P123" s="53" t="s">
        <v>51</v>
      </c>
      <c r="Q123" s="53" t="s">
        <v>108</v>
      </c>
      <c r="R123" s="51">
        <v>172884.55</v>
      </c>
      <c r="S123" s="51">
        <v>172884.55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4">
        <f t="shared" si="3"/>
        <v>0</v>
      </c>
      <c r="Z123" s="53">
        <v>0</v>
      </c>
      <c r="AA123" s="53" t="s">
        <v>53</v>
      </c>
      <c r="AB123" s="47">
        <v>109</v>
      </c>
      <c r="AC123" s="54">
        <v>100</v>
      </c>
      <c r="AD123" s="54">
        <v>0</v>
      </c>
      <c r="AE123" s="55" t="s">
        <v>89</v>
      </c>
      <c r="AF123" s="23"/>
    </row>
    <row r="124" spans="2:32" ht="67.5">
      <c r="B124" s="23"/>
      <c r="C124" s="49" t="s">
        <v>433</v>
      </c>
      <c r="D124" s="49" t="s">
        <v>434</v>
      </c>
      <c r="E124" s="50" t="s">
        <v>435</v>
      </c>
      <c r="F124" s="50" t="s">
        <v>5</v>
      </c>
      <c r="G124" s="50" t="s">
        <v>400</v>
      </c>
      <c r="H124" s="51" t="s">
        <v>420</v>
      </c>
      <c r="I124" s="51" t="s">
        <v>44</v>
      </c>
      <c r="J124" s="52" t="s">
        <v>45</v>
      </c>
      <c r="K124" s="51" t="s">
        <v>46</v>
      </c>
      <c r="L124" s="53" t="s">
        <v>47</v>
      </c>
      <c r="M124" s="51" t="s">
        <v>48</v>
      </c>
      <c r="N124" s="51" t="s">
        <v>401</v>
      </c>
      <c r="O124" s="51" t="s">
        <v>159</v>
      </c>
      <c r="P124" s="53" t="s">
        <v>51</v>
      </c>
      <c r="Q124" s="53" t="s">
        <v>108</v>
      </c>
      <c r="R124" s="51">
        <v>878640</v>
      </c>
      <c r="S124" s="51">
        <v>878640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4">
        <f t="shared" si="3"/>
        <v>0</v>
      </c>
      <c r="Z124" s="53">
        <v>0</v>
      </c>
      <c r="AA124" s="53" t="s">
        <v>53</v>
      </c>
      <c r="AB124" s="47">
        <v>84</v>
      </c>
      <c r="AC124" s="54">
        <v>100</v>
      </c>
      <c r="AD124" s="54">
        <v>0</v>
      </c>
      <c r="AE124" s="55" t="s">
        <v>89</v>
      </c>
      <c r="AF124" s="23"/>
    </row>
    <row r="125" spans="2:32" ht="60.75">
      <c r="B125" s="23"/>
      <c r="C125" s="49" t="s">
        <v>436</v>
      </c>
      <c r="D125" s="49" t="s">
        <v>437</v>
      </c>
      <c r="E125" s="50" t="s">
        <v>438</v>
      </c>
      <c r="F125" s="50" t="s">
        <v>5</v>
      </c>
      <c r="G125" s="50" t="s">
        <v>400</v>
      </c>
      <c r="H125" s="51" t="s">
        <v>439</v>
      </c>
      <c r="I125" s="51" t="s">
        <v>44</v>
      </c>
      <c r="J125" s="52" t="s">
        <v>45</v>
      </c>
      <c r="K125" s="51" t="s">
        <v>46</v>
      </c>
      <c r="L125" s="53" t="s">
        <v>47</v>
      </c>
      <c r="M125" s="51" t="s">
        <v>48</v>
      </c>
      <c r="N125" s="51" t="s">
        <v>401</v>
      </c>
      <c r="O125" s="51" t="s">
        <v>107</v>
      </c>
      <c r="P125" s="53" t="s">
        <v>51</v>
      </c>
      <c r="Q125" s="53" t="s">
        <v>108</v>
      </c>
      <c r="R125" s="51">
        <v>124881.57</v>
      </c>
      <c r="S125" s="51">
        <v>124881.57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4">
        <f t="shared" si="3"/>
        <v>0</v>
      </c>
      <c r="Z125" s="53">
        <v>0</v>
      </c>
      <c r="AA125" s="53" t="s">
        <v>109</v>
      </c>
      <c r="AB125" s="47">
        <v>5</v>
      </c>
      <c r="AC125" s="54">
        <v>100</v>
      </c>
      <c r="AD125" s="54">
        <v>0</v>
      </c>
      <c r="AE125" s="55" t="s">
        <v>89</v>
      </c>
      <c r="AF125" s="23"/>
    </row>
    <row r="126" spans="2:32" ht="60.75">
      <c r="B126" s="23"/>
      <c r="C126" s="49" t="s">
        <v>440</v>
      </c>
      <c r="D126" s="49" t="s">
        <v>441</v>
      </c>
      <c r="E126" s="50" t="s">
        <v>442</v>
      </c>
      <c r="F126" s="50" t="s">
        <v>5</v>
      </c>
      <c r="G126" s="50" t="s">
        <v>400</v>
      </c>
      <c r="H126" s="51" t="s">
        <v>439</v>
      </c>
      <c r="I126" s="51" t="s">
        <v>44</v>
      </c>
      <c r="J126" s="52" t="s">
        <v>45</v>
      </c>
      <c r="K126" s="51" t="s">
        <v>46</v>
      </c>
      <c r="L126" s="53" t="s">
        <v>47</v>
      </c>
      <c r="M126" s="51" t="s">
        <v>48</v>
      </c>
      <c r="N126" s="51" t="s">
        <v>401</v>
      </c>
      <c r="O126" s="51" t="s">
        <v>107</v>
      </c>
      <c r="P126" s="53" t="s">
        <v>51</v>
      </c>
      <c r="Q126" s="53" t="s">
        <v>108</v>
      </c>
      <c r="R126" s="51">
        <v>624407.48</v>
      </c>
      <c r="S126" s="51">
        <v>624407.48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4">
        <f t="shared" si="3"/>
        <v>0</v>
      </c>
      <c r="Z126" s="53">
        <v>0</v>
      </c>
      <c r="AA126" s="53" t="s">
        <v>109</v>
      </c>
      <c r="AB126" s="47">
        <v>30</v>
      </c>
      <c r="AC126" s="54">
        <v>100</v>
      </c>
      <c r="AD126" s="54">
        <v>0</v>
      </c>
      <c r="AE126" s="55" t="s">
        <v>89</v>
      </c>
      <c r="AF126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SDSMXLHRM2</cp:lastModifiedBy>
  <cp:lastPrinted>2013-06-05T18:06:43Z</cp:lastPrinted>
  <dcterms:created xsi:type="dcterms:W3CDTF">2009-03-25T01:44:41Z</dcterms:created>
  <dcterms:modified xsi:type="dcterms:W3CDTF">2018-04-27T20:07:16Z</dcterms:modified>
</cp:coreProperties>
</file>